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40" windowWidth="23880" windowHeight="22880" activeTab="0"/>
  </bookViews>
  <sheets>
    <sheet name="Alimentacion completo" sheetId="1" r:id="rId1"/>
  </sheets>
  <definedNames>
    <definedName name="_xlnm.Print_Area" localSheetId="0">'Alimentacion completo'!$A$1:$F$160</definedName>
    <definedName name="_xlnm.Print_Titles" localSheetId="0">'Alimentacion completo'!$1:$1</definedName>
  </definedNames>
  <calcPr fullCalcOnLoad="1"/>
</workbook>
</file>

<file path=xl/sharedStrings.xml><?xml version="1.0" encoding="utf-8"?>
<sst xmlns="http://schemas.openxmlformats.org/spreadsheetml/2006/main" count="719" uniqueCount="500">
  <si>
    <t>A10599S</t>
  </si>
  <si>
    <t>A10131S</t>
  </si>
  <si>
    <t>A12099S</t>
  </si>
  <si>
    <t>A215415</t>
  </si>
  <si>
    <t>A12199S</t>
  </si>
  <si>
    <t>A12299S</t>
  </si>
  <si>
    <t>A12399S</t>
  </si>
  <si>
    <t>A12499S</t>
  </si>
  <si>
    <t>A12599S</t>
  </si>
  <si>
    <t>A70667V</t>
  </si>
  <si>
    <t>A02299S</t>
  </si>
  <si>
    <t>A70467V</t>
  </si>
  <si>
    <t>A70767V</t>
  </si>
  <si>
    <t>A70867V</t>
  </si>
  <si>
    <t>A200415</t>
  </si>
  <si>
    <t>A70033S</t>
  </si>
  <si>
    <t>A210415</t>
  </si>
  <si>
    <t>A211415</t>
  </si>
  <si>
    <t>A60499V</t>
  </si>
  <si>
    <t>A10199V</t>
  </si>
  <si>
    <t>A10299V</t>
  </si>
  <si>
    <t>A31231S</t>
  </si>
  <si>
    <t>A74199S</t>
  </si>
  <si>
    <t>A80199V</t>
  </si>
  <si>
    <t>A74299S</t>
  </si>
  <si>
    <t>A001391</t>
  </si>
  <si>
    <t>A10231S</t>
  </si>
  <si>
    <t>A01037E</t>
  </si>
  <si>
    <t>A70341M</t>
  </si>
  <si>
    <t>A60699V</t>
  </si>
  <si>
    <t>A00144V</t>
  </si>
  <si>
    <t>A300415</t>
  </si>
  <si>
    <t>A203415</t>
  </si>
  <si>
    <t>A30041S</t>
  </si>
  <si>
    <t>A10031V</t>
  </si>
  <si>
    <t>A00145V</t>
  </si>
  <si>
    <t>A12799S</t>
  </si>
  <si>
    <t>A60799V</t>
  </si>
  <si>
    <t>A60899V</t>
  </si>
  <si>
    <t>A20099T</t>
  </si>
  <si>
    <t>A20199T</t>
  </si>
  <si>
    <t>A60999V</t>
  </si>
  <si>
    <t>A81133S</t>
  </si>
  <si>
    <t>A20099K</t>
  </si>
  <si>
    <t>A80242S</t>
  </si>
  <si>
    <t>A20199K</t>
  </si>
  <si>
    <t>A80342S</t>
  </si>
  <si>
    <t>A20299K</t>
  </si>
  <si>
    <t>A20399K</t>
  </si>
  <si>
    <t>A20499K</t>
  </si>
  <si>
    <t>A20599K</t>
  </si>
  <si>
    <t>A12899S</t>
  </si>
  <si>
    <t>A02499S</t>
  </si>
  <si>
    <t>A11699S</t>
  </si>
  <si>
    <t>A11799S</t>
  </si>
  <si>
    <t>A11899S</t>
  </si>
  <si>
    <t>A02562S</t>
  </si>
  <si>
    <t>A75031S</t>
  </si>
  <si>
    <t>A73143S</t>
  </si>
  <si>
    <t>A75015S</t>
  </si>
  <si>
    <t>A73243S</t>
  </si>
  <si>
    <t>A70299C</t>
  </si>
  <si>
    <t>A70399C</t>
  </si>
  <si>
    <t>A70499C</t>
  </si>
  <si>
    <t>A70599C</t>
  </si>
  <si>
    <t>A29199S</t>
  </si>
  <si>
    <t>A70699S</t>
  </si>
  <si>
    <t>A70799S</t>
  </si>
  <si>
    <t>A70699C</t>
  </si>
  <si>
    <t>A70799C</t>
  </si>
  <si>
    <t>A02599S</t>
  </si>
  <si>
    <t>A00300J</t>
  </si>
  <si>
    <t>A00400J</t>
  </si>
  <si>
    <t>A00500J</t>
  </si>
  <si>
    <t>A00600J</t>
  </si>
  <si>
    <t>A00700J</t>
  </si>
  <si>
    <t>A00200J</t>
  </si>
  <si>
    <t>A201415</t>
  </si>
  <si>
    <t>A00136V</t>
  </si>
  <si>
    <t>A10099S</t>
  </si>
  <si>
    <t>A10199S</t>
  </si>
  <si>
    <t>A80042S</t>
  </si>
  <si>
    <t>A80142S</t>
  </si>
  <si>
    <t>A30131V</t>
  </si>
  <si>
    <t>A70068S</t>
  </si>
  <si>
    <t>A31331S</t>
  </si>
  <si>
    <t>A10041A</t>
  </si>
  <si>
    <t>A10141A</t>
  </si>
  <si>
    <t>A00074A</t>
  </si>
  <si>
    <t>A00174A</t>
  </si>
  <si>
    <t>A70441M</t>
  </si>
  <si>
    <t>A70541M</t>
  </si>
  <si>
    <t>A00045V</t>
  </si>
  <si>
    <t>A02699S</t>
  </si>
  <si>
    <t>A70199S</t>
  </si>
  <si>
    <t>A70099V</t>
  </si>
  <si>
    <t>A70299S</t>
  </si>
  <si>
    <t>A70399S</t>
  </si>
  <si>
    <t>A70399V</t>
  </si>
  <si>
    <t>A13499S</t>
  </si>
  <si>
    <t>A13599S</t>
  </si>
  <si>
    <t>A13699S</t>
  </si>
  <si>
    <t>A70499S</t>
  </si>
  <si>
    <t>A10199T</t>
  </si>
  <si>
    <t>A10099T</t>
  </si>
  <si>
    <t>A70599S</t>
  </si>
  <si>
    <t>A20268S</t>
  </si>
  <si>
    <t>A40032T</t>
  </si>
  <si>
    <t>A80433S</t>
  </si>
  <si>
    <t>A10399T</t>
  </si>
  <si>
    <t>A10699S</t>
  </si>
  <si>
    <t>A10499T</t>
  </si>
  <si>
    <t>A02831S</t>
  </si>
  <si>
    <t>A72468S</t>
  </si>
  <si>
    <t>A82133S</t>
  </si>
  <si>
    <t>A81533S</t>
  </si>
  <si>
    <t>A72599S</t>
  </si>
  <si>
    <t>A72699S</t>
  </si>
  <si>
    <t>A80233S</t>
  </si>
  <si>
    <t>A30069V</t>
  </si>
  <si>
    <t>A00215V</t>
  </si>
  <si>
    <t>A60399V</t>
  </si>
  <si>
    <t>A00299V</t>
  </si>
  <si>
    <t>A70036V</t>
  </si>
  <si>
    <t>A81033S</t>
  </si>
  <si>
    <t>A70099S</t>
  </si>
  <si>
    <t>A02731S</t>
  </si>
  <si>
    <t>A70168S</t>
  </si>
  <si>
    <t>A13099S</t>
  </si>
  <si>
    <t>A60599V</t>
  </si>
  <si>
    <t>A00315V</t>
  </si>
  <si>
    <t>A72399S</t>
  </si>
  <si>
    <t>A20041M</t>
  </si>
  <si>
    <t>A70041M</t>
  </si>
  <si>
    <t>A70241M</t>
  </si>
  <si>
    <t>A70141M</t>
  </si>
  <si>
    <t>A81633S</t>
  </si>
  <si>
    <t>PVP</t>
  </si>
  <si>
    <t>25.02000/NA</t>
  </si>
  <si>
    <t>40/0010980/CO</t>
  </si>
  <si>
    <t>40.12180.B</t>
  </si>
  <si>
    <t>40.11.01.012/BI</t>
  </si>
  <si>
    <t>40.12391/M</t>
  </si>
  <si>
    <t>40.12657/V</t>
  </si>
  <si>
    <t>F-32600</t>
  </si>
  <si>
    <t>40.20867/NA</t>
  </si>
  <si>
    <t>21.18592/AB</t>
  </si>
  <si>
    <t>20.22.958/VI</t>
  </si>
  <si>
    <t>CODIGO</t>
  </si>
  <si>
    <t>Registro sanitario</t>
  </si>
  <si>
    <t>A40038V</t>
  </si>
  <si>
    <t>A50000L</t>
  </si>
  <si>
    <t>PRODUCCIÓN LOCAL NAVARRA</t>
  </si>
  <si>
    <t>A10141X</t>
  </si>
  <si>
    <t>A10041X</t>
  </si>
  <si>
    <t>A10241X</t>
  </si>
  <si>
    <t>ECUADOR - CAMARI</t>
  </si>
  <si>
    <t xml:space="preserve">PIRULETAS  </t>
  </si>
  <si>
    <t>HONDURAS- LA SUREÑITA</t>
  </si>
  <si>
    <t xml:space="preserve">ANIS-MANZANILLA-REGALIZ 20 GR </t>
  </si>
  <si>
    <t>ANIS-MENTA-REGALIZ 20GR</t>
  </si>
  <si>
    <t xml:space="preserve"> TAILANDIA - GREEN NET</t>
  </si>
  <si>
    <t>ARROZ INTEGRAL (1 KG)</t>
  </si>
  <si>
    <t xml:space="preserve"> ECUADOR - CAMARI</t>
  </si>
  <si>
    <t>PARAGUAY - MANDUVIRA</t>
  </si>
  <si>
    <t>BARRITA SESAMO 20 GR</t>
  </si>
  <si>
    <t xml:space="preserve">BOLIVIA Y/O PARAGUAY </t>
  </si>
  <si>
    <t>BOLIVIA - EL CEIBO</t>
  </si>
  <si>
    <t>REP DOMINICANA - COOPROAGRO</t>
  </si>
  <si>
    <t xml:space="preserve"> COLOMBIA</t>
  </si>
  <si>
    <t xml:space="preserve">CAFE CHIAPAS BIO 250 GRS </t>
  </si>
  <si>
    <t>CAFE DESCAFEINADO BIO 250 GR</t>
  </si>
  <si>
    <t xml:space="preserve"> TANZANIA-MEXICO/ALTERCAFE</t>
  </si>
  <si>
    <t>CENTROAMERICA / TANZANIA</t>
  </si>
  <si>
    <t>CENTROAMERICA /TANZANIA</t>
  </si>
  <si>
    <t>CAFE SOLIDARIO MOLIDO 250 GR</t>
  </si>
  <si>
    <t xml:space="preserve">CANELA MOLIDA ESPECIERO 30GR </t>
  </si>
  <si>
    <t xml:space="preserve">CANELA RAMA TARRO 50 GR </t>
  </si>
  <si>
    <t xml:space="preserve">CARAMELO LIMON TOMILLO 100GR </t>
  </si>
  <si>
    <t xml:space="preserve">CARAMELOS FRUITS 100 GR </t>
  </si>
  <si>
    <t>CARAMELOS MENTA 100 GR.</t>
  </si>
  <si>
    <t xml:space="preserve"> ECUADOR - MCCH</t>
  </si>
  <si>
    <t>ECUADOR - MCCH</t>
  </si>
  <si>
    <t xml:space="preserve">CHOCO CRISPY 375 GR </t>
  </si>
  <si>
    <t>COPOS CEREALES CON MIEL 375</t>
  </si>
  <si>
    <t xml:space="preserve">CORAZONES DE PALMITO 440 GR </t>
  </si>
  <si>
    <t xml:space="preserve">COUS COUS INTEGRAL 500 GR </t>
  </si>
  <si>
    <t>PALESTINA - PARC</t>
  </si>
  <si>
    <t>GHANA / COSTA RICA</t>
  </si>
  <si>
    <t>ESPAGUETI BIO QUINOA 500 GR</t>
  </si>
  <si>
    <t xml:space="preserve"> BOLIVIA - ANAPQUI</t>
  </si>
  <si>
    <t xml:space="preserve">ESPECIERO CHILE 30 GR </t>
  </si>
  <si>
    <t xml:space="preserve">ESPECIERO CURRY DULCE 40 GR </t>
  </si>
  <si>
    <t xml:space="preserve">ESPECIERO SESAMO ENTERO 60 </t>
  </si>
  <si>
    <t xml:space="preserve"> INDONESIA - EL PUENTE</t>
  </si>
  <si>
    <t>FRUTAS DEL BOSQUE 20 GR</t>
  </si>
  <si>
    <t xml:space="preserve"> PRODUCCIÓN LOCAL NAVARRA</t>
  </si>
  <si>
    <t xml:space="preserve">FUSILLI BIO QUINOA 500 GR </t>
  </si>
  <si>
    <t>BOLIVIA - ANAPQUI</t>
  </si>
  <si>
    <t xml:space="preserve">GALLETA ARROZ SAL MARINA 90G </t>
  </si>
  <si>
    <t xml:space="preserve">THAILANDIA - GREEN NET </t>
  </si>
  <si>
    <t xml:space="preserve">GALLETA GUIRO SNACK 30 GR </t>
  </si>
  <si>
    <t>GALLETAS CACAO ANACARDO 300G</t>
  </si>
  <si>
    <t>GALLETAS DE CACAO 300 GR</t>
  </si>
  <si>
    <t xml:space="preserve">GALLETAS MIEL Y ANACARD 300G </t>
  </si>
  <si>
    <t xml:space="preserve">GOMINOLAS MIX BIO VEGANOS 90 </t>
  </si>
  <si>
    <t>PARAGUAY- MANDUVIRA</t>
  </si>
  <si>
    <t>PARAGUAY-MANDUVIRA</t>
  </si>
  <si>
    <t xml:space="preserve">HONGOS BIO DESHID. 50 GR.  </t>
  </si>
  <si>
    <t xml:space="preserve"> MCCH - ECUADOR  </t>
  </si>
  <si>
    <t xml:space="preserve">SUDAFRICA - WUPPERTHAL </t>
  </si>
  <si>
    <t>BOLIVIA - NATURALEZA</t>
  </si>
  <si>
    <t>MACARRON QUINOA BIO 500 GR</t>
  </si>
  <si>
    <t xml:space="preserve">MANGO Y PIÑA ALMIBAR 400 GR </t>
  </si>
  <si>
    <t xml:space="preserve"> BOLIVIA/FILIPINAS/PERU/R DOM</t>
  </si>
  <si>
    <t xml:space="preserve">PRODUCCIÓN LOCAL NAVARRA </t>
  </si>
  <si>
    <t>PARAGUAY - ALBACETE</t>
  </si>
  <si>
    <t xml:space="preserve">MERMELADA DE FRESA 330 GR </t>
  </si>
  <si>
    <t>MERMELADA DE MORA 330 GR</t>
  </si>
  <si>
    <t xml:space="preserve"> PARAGUAY - ALBACETE</t>
  </si>
  <si>
    <t>MERMELADA DE NARANJA</t>
  </si>
  <si>
    <t xml:space="preserve">MERMELADA FRAMBUESA 330GR </t>
  </si>
  <si>
    <t>MERMELADA FRUTA ROJA 330 GR</t>
  </si>
  <si>
    <t>MERMELADA GUAYABA 290 GR</t>
  </si>
  <si>
    <t>MERMELADA MANGO 290 GR</t>
  </si>
  <si>
    <t xml:space="preserve">MERMELADA PIÑA 290 GR </t>
  </si>
  <si>
    <t>MIEL MULTIFLORA 500 G</t>
  </si>
  <si>
    <t xml:space="preserve"> PRODUCCION LOCAL</t>
  </si>
  <si>
    <t xml:space="preserve">MOJITO LIBERACION 70 CL </t>
  </si>
  <si>
    <t>PARAGUAY - OTISA Y MANDUVIRA</t>
  </si>
  <si>
    <t xml:space="preserve">MUESLI EXOTICO 375 GR </t>
  </si>
  <si>
    <t xml:space="preserve">NECTAR MANGO 100 CL </t>
  </si>
  <si>
    <t>PANELA.AZUCAR DE CAÑA 1 KG</t>
  </si>
  <si>
    <t xml:space="preserve">PANETTONE 100 GR </t>
  </si>
  <si>
    <t xml:space="preserve">PETACA RON 7 LIBERACION 20CL </t>
  </si>
  <si>
    <t>CUBA - TECNOAZUCAR</t>
  </si>
  <si>
    <t xml:space="preserve">PETACA RON MIEL 20 CL </t>
  </si>
  <si>
    <t>CUBA</t>
  </si>
  <si>
    <t xml:space="preserve">PIMIENTA NEGRA MOLIDA 30 GR </t>
  </si>
  <si>
    <t xml:space="preserve">PIÑA DE COSTA RICA 590 GR </t>
  </si>
  <si>
    <t>SAN JUAN DE COSTA RICA</t>
  </si>
  <si>
    <t xml:space="preserve">POLVORONES CASEROS 450 GR </t>
  </si>
  <si>
    <t xml:space="preserve">QUINOA BIO 500 GR </t>
  </si>
  <si>
    <t>RON AÑEJO SANTIAGO 70 CL</t>
  </si>
  <si>
    <t xml:space="preserve"> CUBA-COOR CUBA RON</t>
  </si>
  <si>
    <t xml:space="preserve">RON LIBERACION 15 AÑOS 70 CL </t>
  </si>
  <si>
    <t xml:space="preserve">RON MIEL LIBERACION 70 CL </t>
  </si>
  <si>
    <t>RON MULATA BLANCO - 3 AÑOS</t>
  </si>
  <si>
    <t xml:space="preserve"> CUBA</t>
  </si>
  <si>
    <t xml:space="preserve">SESAMO ENTERO TARRO 180 GR </t>
  </si>
  <si>
    <t>TE BLANCO PETALOS FLOR 100GR</t>
  </si>
  <si>
    <t xml:space="preserve"> CHINA - MANNONG</t>
  </si>
  <si>
    <t xml:space="preserve"> DARJELING - ABOOITIA</t>
  </si>
  <si>
    <t>SRI LANKA - STASSEN</t>
  </si>
  <si>
    <t xml:space="preserve">TE ORGANICO VERDE 20B </t>
  </si>
  <si>
    <t xml:space="preserve">TE ROJO PUEHR 100 GR </t>
  </si>
  <si>
    <t>CHINA - MANNONG</t>
  </si>
  <si>
    <t xml:space="preserve"> SUDAFRICA - WUPPERTHAL</t>
  </si>
  <si>
    <t>TE VERDE BIO SUELTO 100 GRS</t>
  </si>
  <si>
    <t xml:space="preserve"> SRI LANKA - STASSEN</t>
  </si>
  <si>
    <t>SRI LANKA - SOFA</t>
  </si>
  <si>
    <t>TISSANA DE LA LUNA 50 GRS</t>
  </si>
  <si>
    <t xml:space="preserve"> BOLIVIA - NATURALEZA</t>
  </si>
  <si>
    <t>TURRON BLANDO BIO 200 GR</t>
  </si>
  <si>
    <t xml:space="preserve"> PARAGUAY - MANDUVIRA</t>
  </si>
  <si>
    <t>TURRON DE TRUFA</t>
  </si>
  <si>
    <t>TURRON DURO BIO 200 GR</t>
  </si>
  <si>
    <t xml:space="preserve">ZUMO DE MANGO BIO 100 CL </t>
  </si>
  <si>
    <t>PERU - APROMALPI</t>
  </si>
  <si>
    <t>ZUMO MANGO NARANJA 20 CL</t>
  </si>
  <si>
    <t xml:space="preserve"> BRASIL/CUBA - PFANNER </t>
  </si>
  <si>
    <t>PRODUCCION LOCAL HH CLARISAS/ECUADOR</t>
  </si>
  <si>
    <t>Sin Gluten    Veganos       Bio</t>
  </si>
  <si>
    <t>AZUCAR</t>
  </si>
  <si>
    <t>CAFÉS</t>
  </si>
  <si>
    <t xml:space="preserve">CAFE ESPANICA NATURAL MOLIDO 250G </t>
  </si>
  <si>
    <t>CAFE BIO INSTANTANEO 100 GR (LIOFILIZADO)</t>
  </si>
  <si>
    <t>CAFE INTENSO GRANO 250 GR.  30% ARABICA Y 70% ROBUSTA</t>
  </si>
  <si>
    <t>CAFE INTENSO 1 KG              30% ARABICA Y 70% ROBUSTA</t>
  </si>
  <si>
    <t>TE E INFUSIONES</t>
  </si>
  <si>
    <t>TE NEGRO BIO BOP 20 BOLSAS 40 GR</t>
  </si>
  <si>
    <t>TE ROOIBOS MENTA 20 BOLSAS 30 GR  (SIN TEINA)</t>
  </si>
  <si>
    <t>TE ROOIBOS NARANJA-CANELA  20 BOLSAS   (SIN TEINA)</t>
  </si>
  <si>
    <t xml:space="preserve">TE VERDE JENJIBRE-LIMA 20 BOLSAS 40 </t>
  </si>
  <si>
    <t xml:space="preserve">INFUSION FRUTA MIXTA 20  BOLSAS </t>
  </si>
  <si>
    <t xml:space="preserve">MANZANILLA 20 GR 10  BOLSAS </t>
  </si>
  <si>
    <t xml:space="preserve">MENTA POLEO 20GR 10  BOLSAS </t>
  </si>
  <si>
    <t>TILA 20GR 10 BOLSAS</t>
  </si>
  <si>
    <t>INFUSION BIO ROOIBOS 20  BOLSAS  (SIN TEINA)</t>
  </si>
  <si>
    <t>CACAO</t>
  </si>
  <si>
    <t>CACAO INSTANTANEO 375 GR   (Azucarado 32% de cacao)</t>
  </si>
  <si>
    <t>CACAO PURO BIO 500 GR    (Sin azucar)</t>
  </si>
  <si>
    <t>CACAO PURO 150 GR.     (Sin azucar)</t>
  </si>
  <si>
    <t>TABLETAS DE CHOCOLATE</t>
  </si>
  <si>
    <t>MASCAO BIO NEGRO 100 GRS                  (58% cacao)</t>
  </si>
  <si>
    <t>MASCAO BIO NEGRO EXTRA 100 GR      (70% cacao)</t>
  </si>
  <si>
    <t>MASCAO BIO ALMENDRA 100 GRS              (58% cacao)</t>
  </si>
  <si>
    <t>MASCAO BIO NARANJA 100 GRS                 (58% cacao)</t>
  </si>
  <si>
    <t>MASCAO BIO LECHE 100 GRS                   (32% cacao)</t>
  </si>
  <si>
    <t>Origen / Productores</t>
  </si>
  <si>
    <t xml:space="preserve"> PERU - COCLA / HONDURAS- STA. BARBARA</t>
  </si>
  <si>
    <t>CHIAPAS -MEXICO /SIERRA MADRE</t>
  </si>
  <si>
    <t>NICARAGUA / ESPANICA</t>
  </si>
  <si>
    <t>Bolivia - El CEIBO y/o Filipinas - ALTER TRADE</t>
  </si>
  <si>
    <t xml:space="preserve">Rep. Dom.-CONACADO - El Salvador-APRAINORES </t>
  </si>
  <si>
    <t>Rep. Dominicana - CONACADO</t>
  </si>
  <si>
    <t>Rep. Dom.-CONACADO / Ecuador - FAPESCAFES</t>
  </si>
  <si>
    <t>MASCAO BIO AVELLANA 100 GRS                  (32% cacao)</t>
  </si>
  <si>
    <t>MASCAO BIO CAPUCHINO 100 GR                    (32% cacao)</t>
  </si>
  <si>
    <t>MASCAO BIO PRALINE 100 GR                        (33% cacao)</t>
  </si>
  <si>
    <t>BARRITAS DE CHOCOLATE</t>
  </si>
  <si>
    <t xml:space="preserve">Perú - EL NARANJILLO / Rep. Dom. - COOPROAGRO </t>
  </si>
  <si>
    <t>Costa de Marfil - KAVOKIVA / Paraguay - MANDUVIRA</t>
  </si>
  <si>
    <t>CHOCOLATE PURO DIABETICOS 85 GR.                          (34% cacao)</t>
  </si>
  <si>
    <t>CHOCOLATE BIO LECHE COCO 100G                           (32% cacao)</t>
  </si>
  <si>
    <t>CHOCOLATE CAFE CANELA 100GR                               (32% cacao)</t>
  </si>
  <si>
    <t>CHOCOLATE LECHE DIABETICOS 85 GR                          (34% cacao)</t>
  </si>
  <si>
    <t>BARRITA CHOCO BIO KIDS 45GRS           (c/crema de leche 38% cacao)</t>
  </si>
  <si>
    <t>BARRITA CHOCO BLANCO CRISP 45GR          (C/arroz tostado 34% cacao)</t>
  </si>
  <si>
    <t>BARRITA CHOCO BLANCO Y NEGRO 45GR  (50% chocolate blanco)</t>
  </si>
  <si>
    <t>Bolivia - ANAPQUI  / Rep. Dom. - CONACADO</t>
  </si>
  <si>
    <t xml:space="preserve">BRIBON LECHE C/QUINOA 30 GR                   </t>
  </si>
  <si>
    <t>EQUITA BARRITA LECHE 50 GR                      (48% cacao)</t>
  </si>
  <si>
    <t xml:space="preserve">BRIBON BLANCO C/QUINOA 50 GR            </t>
  </si>
  <si>
    <t>EQUITA BARRITA NEGRO 50 GRS                  (48% cacao)</t>
  </si>
  <si>
    <t>Ghana  /  Costa de Marfil  /  Paraguay</t>
  </si>
  <si>
    <t>Costa Rica.-COOPEAGRI  /  Rep. Dom. - CONACADO</t>
  </si>
  <si>
    <t>BOMBONES NOUSSINE 280 GRS.          (rellenos de crema de nueces)</t>
  </si>
  <si>
    <t>CHOCOLATITOS 3 GUSTOS 200 GR       (Grand Marnier, café y praliné)</t>
  </si>
  <si>
    <t>SNACKS SALADOS</t>
  </si>
  <si>
    <t>ANACARDOS DULCES 100 GR</t>
  </si>
  <si>
    <t xml:space="preserve">ANACARDOS SALADOS 100 GR </t>
  </si>
  <si>
    <t>CHOCOLATE BIO LECHE ANACARDOS 100G                      (32% cacao)</t>
  </si>
  <si>
    <t>EXOTIC CHIPS DE YUCA BARBACOA 100 GR</t>
  </si>
  <si>
    <t>EXOTIC SNACK  NATURAL DE YUCA 30GR.</t>
  </si>
  <si>
    <t xml:space="preserve">EXOTIC SNACK DE YUCA BARBACOA 30GR. </t>
  </si>
  <si>
    <t>Ecuador - TALLERES GRAN VALLE / Argentina - APMAA</t>
  </si>
  <si>
    <t>Thailandia - GREEN NET</t>
  </si>
  <si>
    <t>Nicaragua - DEL CAMPO  /  Paraguay - MANDUVIRA</t>
  </si>
  <si>
    <t xml:space="preserve">DESCRIPCION </t>
  </si>
  <si>
    <t>SNACKS DULCES</t>
  </si>
  <si>
    <t>Rep. Dom.-CONACADO  /  Bolivia - ANAPQUI</t>
  </si>
  <si>
    <t>Rep. Dom. - CONACADO / Sudáfrica- EKSTEENSKUIL</t>
  </si>
  <si>
    <t>CIKI CON UVAS PASAS 100 GR.            (pasas cubiertas de chocolate)</t>
  </si>
  <si>
    <t xml:space="preserve">AVELLANAS CHOCOLATE LECHE 100 GR </t>
  </si>
  <si>
    <t xml:space="preserve">UVAS PASAS CHOCOLATE LECHE 100GR </t>
  </si>
  <si>
    <t xml:space="preserve">NARANJA CHOCOLATE NEGRO 100 GR </t>
  </si>
  <si>
    <t xml:space="preserve">ALMENDRA CHOCOLATE NEGRO 100 GR   </t>
  </si>
  <si>
    <t>CACAHUETE CHOCOLATE NEGRO 100 GR</t>
  </si>
  <si>
    <t>GALLETAS DULCES</t>
  </si>
  <si>
    <t>Rep. Dominicana / CONACADO Paraguay / MANDUVIRA Tailandia/ GREEN NET Bolivia / ANAPQUI  México/ FLOR DE CAMPANILLA Argentina/ COOPSOL</t>
  </si>
  <si>
    <t xml:space="preserve">Paraguay / MANDUVIRA Tailandia/ GREEN NET  Bolivia / ANAPQUI   Argentina/ COOPSOL </t>
  </si>
  <si>
    <t xml:space="preserve">GALLETA BIO QUINOA FROLLE 250 GR </t>
  </si>
  <si>
    <t>GALLETA BIO CACAO FROLLE 250  GRS</t>
  </si>
  <si>
    <t>Rep. Dom.-CONACADO / Bolivia - EL CEIBO</t>
  </si>
  <si>
    <t>Bolivia - EL CEIBO, ANAPQUI  /  Paraguay - MANDUVIRA</t>
  </si>
  <si>
    <t>GALLETA TUKA SNACK BIO 26 GR  
                                (galleta de quinoa y miel recubierta chocolate)</t>
  </si>
  <si>
    <t>Costa Rica / COOPEAGRI / COOPECAÑERA Filipinas / PFTC
Rep.Dominicana / CONACADO
Chile / VALDIVIA Ecuador / MCCH
Mexico / MIELES DEL SUR / PASL</t>
  </si>
  <si>
    <t>GALLETAS BIO ARROZ CHOCOLATE 90 GR</t>
  </si>
  <si>
    <t xml:space="preserve">Thailandia / GREEN NET Filipinas / ATC  Bolivia / CEIBO  Paraguay / MANDUVIRÁ
Rep.Dominicana /COOPROAGRO </t>
  </si>
  <si>
    <t xml:space="preserve"> MEXICO/GUATEMALA - MAYA FAIR TRADE</t>
  </si>
  <si>
    <t>GALLETA SPECULOOS 225 GR        (canela y miel)</t>
  </si>
  <si>
    <t>CARAMELOS</t>
  </si>
  <si>
    <t>Costa Rica / COOPECAÑERA
Malawi / KASINTHULA CANE GROWERS</t>
  </si>
  <si>
    <t>CARAMELOS CAFE Y NATA 100 GR</t>
  </si>
  <si>
    <t xml:space="preserve">Islas Mauricio - CRAFT AID / Paraguay - OTISA </t>
  </si>
  <si>
    <t>GOMINOLAS PIÑA BIO   90 GR</t>
  </si>
  <si>
    <t xml:space="preserve">Paraguay - MANDUVIRA </t>
  </si>
  <si>
    <t xml:space="preserve">Paraguay -MANDUVIRA/ Tailandia JASMINE ORGANICO
</t>
  </si>
  <si>
    <t xml:space="preserve">Paraguay -MANDUVIRA/ Tailandia JASMINE ORGANICO Rep. Dominicana / Perú
</t>
  </si>
  <si>
    <t>Bolivia -ANAPQUI / Rep. Dom. - Conacado / Filipinas-PFTC</t>
  </si>
  <si>
    <t>DESAYUNO:MERMELADAS -CEREALES -CREMAS UNTAR</t>
  </si>
  <si>
    <t xml:space="preserve">MERMELADA ARANDANOS 330 GR </t>
  </si>
  <si>
    <t>23,01452/SS</t>
  </si>
  <si>
    <t>Costa de Marfil -KAVOKIVA / Costa Rica  COOPECAÑERA</t>
  </si>
  <si>
    <t>CREMA FONDANT 400 GR           (cacao puro)</t>
  </si>
  <si>
    <t xml:space="preserve">CREMA DE CACAO Y AVELLANAS 400 GRS </t>
  </si>
  <si>
    <t>Bolivia - EL CEIBO,LA CORONILLA  /  Filipinas - ATC /Paraguay - MANDUVIRA</t>
  </si>
  <si>
    <t>CRISPIS BIO CEREAL CHOC 100G (snack de chocolate quinoa  arroz inflado)</t>
  </si>
  <si>
    <t>ARROZ BIO HOM MALI BLANCO 1KG</t>
  </si>
  <si>
    <t>COCINAR: CEREALES, PASTAS C/QUINOA, HONGOS</t>
  </si>
  <si>
    <t xml:space="preserve">ZUMO MANGO NARANJA 100 CL </t>
  </si>
  <si>
    <t xml:space="preserve">ZUMO NECTAR MANGO BIO 20 CL </t>
  </si>
  <si>
    <t>BOTELLAS Y ENLATADOS</t>
  </si>
  <si>
    <t>SRI LANKA -CEYLON ORGANIC SPICE EXPORTS</t>
  </si>
  <si>
    <t xml:space="preserve">ESPECIAS </t>
  </si>
  <si>
    <t>BEBIDAS ALCOHOLICAS</t>
  </si>
  <si>
    <t>PRODUCTOS NAVIDEÑOS</t>
  </si>
  <si>
    <t>Costa Rica / COOPEAGRI   Sudafrica/EVF   Rep.Dominicana/ Conacado</t>
  </si>
  <si>
    <t>TRUFAS DE CHOCOLATE 200 GR</t>
  </si>
  <si>
    <t>TURRON BLANDO CASERO 300 GR.</t>
  </si>
  <si>
    <t>TURRON CHOCOLATE ALMENDRA  300 GR.</t>
  </si>
  <si>
    <t>TURRON CHOCOLATE AVELLANAS   300 GR.</t>
  </si>
  <si>
    <t>TURRON CHOCOLATE ALMENDRAS  300 GR.</t>
  </si>
  <si>
    <t>TURRON CHOCOLATE ARROZ  300 GR.</t>
  </si>
  <si>
    <t>23.01257/B</t>
  </si>
  <si>
    <t>PRODUCCION LOCAL /  ECUADOR</t>
  </si>
  <si>
    <t>TURRON YEMA TOSTADA</t>
  </si>
  <si>
    <t>CIKI CON QUINOA 100 GR.              (quinoa inflada cubierta de chocolate)</t>
  </si>
  <si>
    <t>LOCAS CHILLI 50 GR                              (Snack de arroz c/un toque picante)</t>
  </si>
  <si>
    <t>LOCAS MEDITERRANEO 50 GR              (Snack de maiz c/romero)</t>
  </si>
  <si>
    <t xml:space="preserve">EXOTIC CHIPS NATURAL DE YUCA  100 GR. </t>
  </si>
  <si>
    <t>G010414</t>
  </si>
  <si>
    <t>2,80</t>
  </si>
  <si>
    <t>G01362V</t>
  </si>
  <si>
    <t>3,10</t>
  </si>
  <si>
    <t>G01462V</t>
  </si>
  <si>
    <t>G01562V</t>
  </si>
  <si>
    <t>G01662V</t>
  </si>
  <si>
    <t>G01762V</t>
  </si>
  <si>
    <t>G01862V</t>
  </si>
  <si>
    <t>G02862V</t>
  </si>
  <si>
    <t>G02962V</t>
  </si>
  <si>
    <t>G80018A</t>
  </si>
  <si>
    <t>13,30</t>
  </si>
  <si>
    <t>G80035A</t>
  </si>
  <si>
    <t>12,50</t>
  </si>
  <si>
    <t>G80046A</t>
  </si>
  <si>
    <t>G80074A</t>
  </si>
  <si>
    <t>7,10</t>
  </si>
  <si>
    <t>G80099T</t>
  </si>
  <si>
    <t>7,45</t>
  </si>
  <si>
    <t>G80118A</t>
  </si>
  <si>
    <t>G80135A</t>
  </si>
  <si>
    <t>G80146A</t>
  </si>
  <si>
    <t>G80174A</t>
  </si>
  <si>
    <t>G80199T</t>
  </si>
  <si>
    <t>G80246A</t>
  </si>
  <si>
    <t>14,30</t>
  </si>
  <si>
    <t>G80274A</t>
  </si>
  <si>
    <t>G80299T</t>
  </si>
  <si>
    <t>15,00</t>
  </si>
  <si>
    <t>G80346A</t>
  </si>
  <si>
    <t>5,10</t>
  </si>
  <si>
    <t>G80399T</t>
  </si>
  <si>
    <t>9,00</t>
  </si>
  <si>
    <t>G80446A</t>
  </si>
  <si>
    <t>G80546A</t>
  </si>
  <si>
    <t>4,00</t>
  </si>
  <si>
    <t>G80599T</t>
  </si>
  <si>
    <t>7,25</t>
  </si>
  <si>
    <t>G80646A</t>
  </si>
  <si>
    <t>6,50</t>
  </si>
  <si>
    <t>G80746A</t>
  </si>
  <si>
    <t>16,30</t>
  </si>
  <si>
    <t>G81199T</t>
  </si>
  <si>
    <t>7,40</t>
  </si>
  <si>
    <t>G82899T</t>
  </si>
  <si>
    <t>15,50</t>
  </si>
  <si>
    <t xml:space="preserve">JABON ALOE VERA  </t>
  </si>
  <si>
    <t>ECUADOR/ CAMARI</t>
  </si>
  <si>
    <t xml:space="preserve">JABON DE SANDALO </t>
  </si>
  <si>
    <t xml:space="preserve">JABON DE PEPINO  </t>
  </si>
  <si>
    <t xml:space="preserve">JABON DE MANGO </t>
  </si>
  <si>
    <t xml:space="preserve">JABON DE COCO </t>
  </si>
  <si>
    <t xml:space="preserve">JABON DE JAZMIN </t>
  </si>
  <si>
    <t xml:space="preserve">JABON DE MIEL </t>
  </si>
  <si>
    <t>JABON DE LAVANDA</t>
  </si>
  <si>
    <t xml:space="preserve">JABON DE CANELA </t>
  </si>
  <si>
    <t xml:space="preserve">CREMA FACIAL KARITE </t>
  </si>
  <si>
    <t xml:space="preserve"> INDIA / PALAM RURAL</t>
  </si>
  <si>
    <t xml:space="preserve"> BURKINA FASO / UGPPK/S/Z</t>
  </si>
  <si>
    <t xml:space="preserve">CREMA MANOS TE BLANCO  </t>
  </si>
  <si>
    <t xml:space="preserve">AFTER SHAVE TE VERDE 100 GR  </t>
  </si>
  <si>
    <t>CHIL/MEX/REP/GHA/PE/THAI/BOL</t>
  </si>
  <si>
    <t xml:space="preserve">CREMA MANOS KARITE  </t>
  </si>
  <si>
    <t xml:space="preserve">CREMA CORPORAL TE BLANCO  </t>
  </si>
  <si>
    <t xml:space="preserve">AFTER SHAVE ALOE VERA 100 GR  </t>
  </si>
  <si>
    <t xml:space="preserve">CREMA FACIAL TE BLANCO  </t>
  </si>
  <si>
    <t xml:space="preserve">ALOE VERA CREMA FACIAL 50 GR </t>
  </si>
  <si>
    <t xml:space="preserve">ALOE VERA LECHE LIMPIADOR 200   </t>
  </si>
  <si>
    <t xml:space="preserve">CREMA MANOS ROSA MOSQUETA  </t>
  </si>
  <si>
    <t xml:space="preserve">ALOE VERA TONICO 150 GR  </t>
  </si>
  <si>
    <t>ACEITE PURO ROSA MOSQUETA</t>
  </si>
  <si>
    <t xml:space="preserve">ALOE VERA DESODORANTE 150 GR  </t>
  </si>
  <si>
    <t xml:space="preserve">CREMA FACIAL MANGO Y PAPAYA  </t>
  </si>
  <si>
    <t xml:space="preserve">CREMA PIES ROSA MOSQUETA  </t>
  </si>
  <si>
    <t xml:space="preserve"> GUATEMALA / GUASTATOYA</t>
  </si>
  <si>
    <t xml:space="preserve"> CHILE / ZOMO NGEN</t>
  </si>
  <si>
    <t>CHINA / MANNONG</t>
  </si>
  <si>
    <t>BURKINA FASO / UGPPK/S/Z</t>
  </si>
  <si>
    <t>GUATEMALA / GUASTATOYA</t>
  </si>
  <si>
    <t>CHILE / ZOMO NGEN</t>
  </si>
  <si>
    <t>CHINA /MANNONG</t>
  </si>
  <si>
    <t xml:space="preserve">  CHILE / ZOMO NGEN</t>
  </si>
  <si>
    <t>COSMETICA</t>
  </si>
  <si>
    <t>VARIOS</t>
  </si>
  <si>
    <t>CREMA FACIAL DIA ROSA MOSQUETA</t>
  </si>
  <si>
    <t>CREMA CORPORAL ROSA MOSQUETA</t>
  </si>
  <si>
    <t>CONTORNO OJOS ROSA MOSQUETA</t>
  </si>
  <si>
    <t>PROTECTOR LABIAL ROSA MOSQUETA</t>
  </si>
  <si>
    <t>CHAMPU CABELLO GRASO ALOE VERA</t>
  </si>
  <si>
    <t>CHAMPU CABELLO NORMAL ALOE  VERA</t>
  </si>
  <si>
    <t>CREMA FACIAL NOCHE ROSA MOSQUETA</t>
  </si>
  <si>
    <t>BOMBONES</t>
  </si>
  <si>
    <t>AZUCARILLOS TUBOS 6 GRS</t>
  </si>
  <si>
    <t>PEDIDO</t>
  </si>
  <si>
    <t>Unidades</t>
  </si>
  <si>
    <t>SIN EXISTENCIAS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</si>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</sst>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9" fillId="3" borderId="0" applyNumberFormat="0" applyBorder="0" applyAlignment="0" applyProtection="0"/>
    <xf numFmtId="0" fontId="29" fillId="38" borderId="0" applyNumberFormat="0" applyBorder="0" applyAlignment="0" applyProtection="0"/>
    <xf numFmtId="0" fontId="4" fillId="39" borderId="1" applyNumberFormat="0" applyAlignment="0" applyProtection="0"/>
    <xf numFmtId="0" fontId="30" fillId="40" borderId="2" applyNumberFormat="0" applyAlignment="0" applyProtection="0"/>
    <xf numFmtId="0" fontId="31" fillId="41" borderId="3" applyNumberFormat="0" applyAlignment="0" applyProtection="0"/>
    <xf numFmtId="0" fontId="32" fillId="0" borderId="4" applyNumberFormat="0" applyFill="0" applyAlignment="0" applyProtection="0"/>
    <xf numFmtId="0" fontId="5" fillId="4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34" fillId="49" borderId="2" applyNumberFormat="0" applyAlignment="0" applyProtection="0"/>
    <xf numFmtId="0" fontId="13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8" fillId="7" borderId="1" applyNumberFormat="0" applyAlignment="0" applyProtection="0"/>
    <xf numFmtId="0" fontId="6" fillId="0" borderId="9" applyNumberFormat="0" applyFill="0" applyAlignment="0" applyProtection="0"/>
    <xf numFmtId="0" fontId="10" fillId="51" borderId="0" applyNumberFormat="0" applyBorder="0" applyAlignment="0" applyProtection="0"/>
    <xf numFmtId="0" fontId="36" fillId="52" borderId="0" applyNumberFormat="0" applyBorder="0" applyAlignment="0" applyProtection="0"/>
    <xf numFmtId="0" fontId="27" fillId="0" borderId="0">
      <alignment/>
      <protection/>
    </xf>
    <xf numFmtId="0" fontId="1" fillId="53" borderId="10" applyNumberFormat="0" applyFont="0" applyAlignment="0" applyProtection="0"/>
    <xf numFmtId="0" fontId="1" fillId="54" borderId="11" applyNumberFormat="0" applyFont="0" applyAlignment="0" applyProtection="0"/>
    <xf numFmtId="0" fontId="11" fillId="39" borderId="12" applyNumberFormat="0" applyAlignment="0" applyProtection="0"/>
    <xf numFmtId="9" fontId="0" fillId="0" borderId="0" applyFont="0" applyFill="0" applyBorder="0" applyAlignment="0" applyProtection="0"/>
    <xf numFmtId="0" fontId="37" fillId="40" borderId="1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7" fillId="0" borderId="19" xfId="87" applyBorder="1">
      <alignment/>
      <protection/>
    </xf>
    <xf numFmtId="0" fontId="20" fillId="0" borderId="0" xfId="0" applyFont="1" applyAlignment="1">
      <alignment wrapText="1"/>
    </xf>
    <xf numFmtId="0" fontId="19" fillId="2" borderId="19" xfId="0" applyFont="1" applyFill="1" applyBorder="1" applyAlignment="1">
      <alignment wrapText="1"/>
    </xf>
    <xf numFmtId="0" fontId="19" fillId="2" borderId="19" xfId="0" applyFont="1" applyFill="1" applyBorder="1" applyAlignment="1">
      <alignment horizontal="center" wrapText="1"/>
    </xf>
    <xf numFmtId="0" fontId="27" fillId="0" borderId="19" xfId="87" applyBorder="1" applyAlignment="1">
      <alignment horizontal="center"/>
      <protection/>
    </xf>
    <xf numFmtId="4" fontId="27" fillId="0" borderId="19" xfId="87" applyNumberFormat="1" applyBorder="1" applyAlignment="1">
      <alignment horizontal="center"/>
      <protection/>
    </xf>
    <xf numFmtId="49" fontId="27" fillId="0" borderId="19" xfId="87" applyNumberFormat="1" applyBorder="1" applyAlignment="1">
      <alignment horizontal="center" vertical="center" wrapText="1"/>
      <protection/>
    </xf>
    <xf numFmtId="49" fontId="27" fillId="0" borderId="19" xfId="87" applyNumberFormat="1" applyBorder="1" applyAlignment="1">
      <alignment horizontal="left" vertical="center" wrapText="1"/>
      <protection/>
    </xf>
    <xf numFmtId="0" fontId="21" fillId="0" borderId="19" xfId="87" applyFont="1" applyBorder="1">
      <alignment/>
      <protection/>
    </xf>
    <xf numFmtId="0" fontId="27" fillId="0" borderId="20" xfId="87" applyBorder="1" applyAlignment="1">
      <alignment horizontal="center"/>
      <protection/>
    </xf>
    <xf numFmtId="0" fontId="27" fillId="0" borderId="20" xfId="87" applyBorder="1">
      <alignment/>
      <protection/>
    </xf>
    <xf numFmtId="4" fontId="27" fillId="0" borderId="20" xfId="87" applyNumberFormat="1" applyBorder="1" applyAlignment="1">
      <alignment horizontal="center"/>
      <protection/>
    </xf>
    <xf numFmtId="0" fontId="0" fillId="0" borderId="20" xfId="0" applyBorder="1" applyAlignment="1">
      <alignment/>
    </xf>
    <xf numFmtId="0" fontId="27" fillId="0" borderId="0" xfId="87" applyBorder="1" applyAlignment="1">
      <alignment horizontal="center"/>
      <protection/>
    </xf>
    <xf numFmtId="0" fontId="27" fillId="0" borderId="0" xfId="87" applyBorder="1">
      <alignment/>
      <protection/>
    </xf>
    <xf numFmtId="4" fontId="27" fillId="0" borderId="0" xfId="87" applyNumberForma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55" borderId="0" xfId="0" applyFont="1" applyFill="1" applyAlignment="1">
      <alignment wrapText="1"/>
    </xf>
    <xf numFmtId="0" fontId="44" fillId="0" borderId="19" xfId="87" applyFont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19" fillId="2" borderId="19" xfId="0" applyFont="1" applyFill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2" borderId="19" xfId="0" applyFont="1" applyFill="1" applyBorder="1" applyAlignment="1" applyProtection="1">
      <alignment horizont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 2" xfId="82"/>
    <cellStyle name="Input" xfId="83"/>
    <cellStyle name="Linked Cell" xfId="84"/>
    <cellStyle name="Neutral" xfId="85"/>
    <cellStyle name="Neutral 2" xfId="86"/>
    <cellStyle name="Normal 2" xfId="87"/>
    <cellStyle name="Notas 2" xfId="88"/>
    <cellStyle name="Note" xfId="89"/>
    <cellStyle name="Output" xfId="90"/>
    <cellStyle name="Percent" xfId="91"/>
    <cellStyle name="Salida 2" xfId="92"/>
    <cellStyle name="Texto de advertencia 2" xfId="93"/>
    <cellStyle name="Texto explicativo 2" xfId="94"/>
    <cellStyle name="Title" xfId="95"/>
    <cellStyle name="Título 1 2" xfId="96"/>
    <cellStyle name="Título 2 2" xfId="97"/>
    <cellStyle name="Título 3 2" xfId="98"/>
    <cellStyle name="Título 4" xfId="99"/>
    <cellStyle name="Total" xfId="100"/>
    <cellStyle name="Total 2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2000250</xdr:colOff>
      <xdr:row>0</xdr:row>
      <xdr:rowOff>66675</xdr:rowOff>
    </xdr:from>
    <xdr:to>
      <xdr:col>3</xdr:col>
      <xdr:colOff>2266950</xdr:colOff>
      <xdr:row>0</xdr:row>
      <xdr:rowOff>266700</xdr:rowOff>
    </xdr:to>
    <xdr:pic>
      <xdr:nvPicPr>
        <xdr:cNvPr id="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25075" y="666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0</xdr:row>
      <xdr:rowOff>66675</xdr:rowOff>
    </xdr:from>
    <xdr:to>
      <xdr:col>3</xdr:col>
      <xdr:colOff>923925</xdr:colOff>
      <xdr:row>0</xdr:row>
      <xdr:rowOff>381000</xdr:rowOff>
    </xdr:to>
    <xdr:pic>
      <xdr:nvPicPr>
        <xdr:cNvPr id="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6667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1200150</xdr:colOff>
      <xdr:row>0</xdr:row>
      <xdr:rowOff>66675</xdr:rowOff>
    </xdr:from>
    <xdr:to>
      <xdr:col>3</xdr:col>
      <xdr:colOff>1381125</xdr:colOff>
      <xdr:row>0</xdr:row>
      <xdr:rowOff>381000</xdr:rowOff>
    </xdr:to>
    <xdr:pic>
      <xdr:nvPicPr>
        <xdr:cNvPr id="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66675"/>
          <a:ext cx="1809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</xdr:colOff>
      <xdr:row>0</xdr:row>
      <xdr:rowOff>9525</xdr:rowOff>
    </xdr:from>
    <xdr:to>
      <xdr:col>3</xdr:col>
      <xdr:colOff>676275</xdr:colOff>
      <xdr:row>0</xdr:row>
      <xdr:rowOff>285750</xdr:rowOff>
    </xdr:to>
    <xdr:sp>
      <xdr:nvSpPr>
        <xdr:cNvPr id="4" name="Rectangle 1547"/>
        <xdr:cNvSpPr>
          <a:spLocks/>
        </xdr:cNvSpPr>
      </xdr:nvSpPr>
      <xdr:spPr>
        <a:xfrm>
          <a:off x="8134350" y="9525"/>
          <a:ext cx="666750" cy="266700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2038350</xdr:colOff>
      <xdr:row>2</xdr:row>
      <xdr:rowOff>76200</xdr:rowOff>
    </xdr:from>
    <xdr:to>
      <xdr:col>3</xdr:col>
      <xdr:colOff>2324100</xdr:colOff>
      <xdr:row>2</xdr:row>
      <xdr:rowOff>304800</xdr:rowOff>
    </xdr:to>
    <xdr:pic>
      <xdr:nvPicPr>
        <xdr:cNvPr id="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885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</xdr:row>
      <xdr:rowOff>219075</xdr:rowOff>
    </xdr:from>
    <xdr:to>
      <xdr:col>3</xdr:col>
      <xdr:colOff>1133475</xdr:colOff>
      <xdr:row>3</xdr:row>
      <xdr:rowOff>95250</xdr:rowOff>
    </xdr:to>
    <xdr:pic>
      <xdr:nvPicPr>
        <xdr:cNvPr id="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8096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2</xdr:row>
      <xdr:rowOff>66675</xdr:rowOff>
    </xdr:from>
    <xdr:to>
      <xdr:col>3</xdr:col>
      <xdr:colOff>1524000</xdr:colOff>
      <xdr:row>2</xdr:row>
      <xdr:rowOff>314325</xdr:rowOff>
    </xdr:to>
    <xdr:pic>
      <xdr:nvPicPr>
        <xdr:cNvPr id="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876300"/>
          <a:ext cx="2381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838200</xdr:colOff>
      <xdr:row>3</xdr:row>
      <xdr:rowOff>9525</xdr:rowOff>
    </xdr:from>
    <xdr:to>
      <xdr:col>3</xdr:col>
      <xdr:colOff>1133475</xdr:colOff>
      <xdr:row>3</xdr:row>
      <xdr:rowOff>323850</xdr:rowOff>
    </xdr:to>
    <xdr:pic>
      <xdr:nvPicPr>
        <xdr:cNvPr id="8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113347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1276350</xdr:colOff>
      <xdr:row>3</xdr:row>
      <xdr:rowOff>9525</xdr:rowOff>
    </xdr:from>
    <xdr:to>
      <xdr:col>3</xdr:col>
      <xdr:colOff>1504950</xdr:colOff>
      <xdr:row>3</xdr:row>
      <xdr:rowOff>247650</xdr:rowOff>
    </xdr:to>
    <xdr:pic>
      <xdr:nvPicPr>
        <xdr:cNvPr id="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11334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2009775</xdr:colOff>
      <xdr:row>3</xdr:row>
      <xdr:rowOff>66675</xdr:rowOff>
    </xdr:from>
    <xdr:to>
      <xdr:col>3</xdr:col>
      <xdr:colOff>2295525</xdr:colOff>
      <xdr:row>3</xdr:row>
      <xdr:rowOff>295275</xdr:rowOff>
    </xdr:to>
    <xdr:pic>
      <xdr:nvPicPr>
        <xdr:cNvPr id="1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119062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3</xdr:row>
      <xdr:rowOff>47625</xdr:rowOff>
    </xdr:from>
    <xdr:to>
      <xdr:col>3</xdr:col>
      <xdr:colOff>762000</xdr:colOff>
      <xdr:row>3</xdr:row>
      <xdr:rowOff>304800</xdr:rowOff>
    </xdr:to>
    <xdr:sp>
      <xdr:nvSpPr>
        <xdr:cNvPr id="11" name="Rectangle 1547"/>
        <xdr:cNvSpPr>
          <a:spLocks/>
        </xdr:cNvSpPr>
      </xdr:nvSpPr>
      <xdr:spPr>
        <a:xfrm>
          <a:off x="8191500" y="117157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 editAs="oneCell">
    <xdr:from>
      <xdr:col>3</xdr:col>
      <xdr:colOff>819150</xdr:colOff>
      <xdr:row>5</xdr:row>
      <xdr:rowOff>0</xdr:rowOff>
    </xdr:from>
    <xdr:to>
      <xdr:col>3</xdr:col>
      <xdr:colOff>1095375</xdr:colOff>
      <xdr:row>6</xdr:row>
      <xdr:rowOff>0</xdr:rowOff>
    </xdr:to>
    <xdr:pic>
      <xdr:nvPicPr>
        <xdr:cNvPr id="1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68592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1219200</xdr:colOff>
      <xdr:row>5</xdr:row>
      <xdr:rowOff>38100</xdr:rowOff>
    </xdr:from>
    <xdr:to>
      <xdr:col>3</xdr:col>
      <xdr:colOff>1447800</xdr:colOff>
      <xdr:row>5</xdr:row>
      <xdr:rowOff>276225</xdr:rowOff>
    </xdr:to>
    <xdr:pic>
      <xdr:nvPicPr>
        <xdr:cNvPr id="1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44025" y="17240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838200</xdr:colOff>
      <xdr:row>9</xdr:row>
      <xdr:rowOff>47625</xdr:rowOff>
    </xdr:from>
    <xdr:to>
      <xdr:col>3</xdr:col>
      <xdr:colOff>1133475</xdr:colOff>
      <xdr:row>9</xdr:row>
      <xdr:rowOff>342900</xdr:rowOff>
    </xdr:to>
    <xdr:pic>
      <xdr:nvPicPr>
        <xdr:cNvPr id="14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29718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9</xdr:row>
      <xdr:rowOff>66675</xdr:rowOff>
    </xdr:from>
    <xdr:to>
      <xdr:col>3</xdr:col>
      <xdr:colOff>1485900</xdr:colOff>
      <xdr:row>9</xdr:row>
      <xdr:rowOff>304800</xdr:rowOff>
    </xdr:to>
    <xdr:pic>
      <xdr:nvPicPr>
        <xdr:cNvPr id="1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29908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2009775</xdr:colOff>
      <xdr:row>6</xdr:row>
      <xdr:rowOff>38100</xdr:rowOff>
    </xdr:from>
    <xdr:to>
      <xdr:col>3</xdr:col>
      <xdr:colOff>2295525</xdr:colOff>
      <xdr:row>6</xdr:row>
      <xdr:rowOff>228600</xdr:rowOff>
    </xdr:to>
    <xdr:pic>
      <xdr:nvPicPr>
        <xdr:cNvPr id="1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20288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0</xdr:rowOff>
    </xdr:from>
    <xdr:to>
      <xdr:col>3</xdr:col>
      <xdr:colOff>1114425</xdr:colOff>
      <xdr:row>6</xdr:row>
      <xdr:rowOff>257175</xdr:rowOff>
    </xdr:to>
    <xdr:pic>
      <xdr:nvPicPr>
        <xdr:cNvPr id="1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9907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1162050</xdr:colOff>
      <xdr:row>6</xdr:row>
      <xdr:rowOff>66675</xdr:rowOff>
    </xdr:from>
    <xdr:to>
      <xdr:col>3</xdr:col>
      <xdr:colOff>1495425</xdr:colOff>
      <xdr:row>6</xdr:row>
      <xdr:rowOff>257175</xdr:rowOff>
    </xdr:to>
    <xdr:pic>
      <xdr:nvPicPr>
        <xdr:cNvPr id="1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2057400"/>
          <a:ext cx="3429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838200</xdr:colOff>
      <xdr:row>6</xdr:row>
      <xdr:rowOff>0</xdr:rowOff>
    </xdr:from>
    <xdr:to>
      <xdr:col>3</xdr:col>
      <xdr:colOff>1133475</xdr:colOff>
      <xdr:row>6</xdr:row>
      <xdr:rowOff>266700</xdr:rowOff>
    </xdr:to>
    <xdr:pic>
      <xdr:nvPicPr>
        <xdr:cNvPr id="1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199072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6</xdr:row>
      <xdr:rowOff>0</xdr:rowOff>
    </xdr:from>
    <xdr:to>
      <xdr:col>3</xdr:col>
      <xdr:colOff>1485900</xdr:colOff>
      <xdr:row>6</xdr:row>
      <xdr:rowOff>238125</xdr:rowOff>
    </xdr:to>
    <xdr:pic>
      <xdr:nvPicPr>
        <xdr:cNvPr id="2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9907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7</xdr:row>
      <xdr:rowOff>76200</xdr:rowOff>
    </xdr:from>
    <xdr:to>
      <xdr:col>3</xdr:col>
      <xdr:colOff>2324100</xdr:colOff>
      <xdr:row>7</xdr:row>
      <xdr:rowOff>304800</xdr:rowOff>
    </xdr:to>
    <xdr:pic>
      <xdr:nvPicPr>
        <xdr:cNvPr id="2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23431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</xdr:row>
      <xdr:rowOff>276225</xdr:rowOff>
    </xdr:from>
    <xdr:to>
      <xdr:col>3</xdr:col>
      <xdr:colOff>1133475</xdr:colOff>
      <xdr:row>8</xdr:row>
      <xdr:rowOff>38100</xdr:rowOff>
    </xdr:to>
    <xdr:pic>
      <xdr:nvPicPr>
        <xdr:cNvPr id="2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22669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7</xdr:row>
      <xdr:rowOff>66675</xdr:rowOff>
    </xdr:from>
    <xdr:to>
      <xdr:col>3</xdr:col>
      <xdr:colOff>1524000</xdr:colOff>
      <xdr:row>7</xdr:row>
      <xdr:rowOff>314325</xdr:rowOff>
    </xdr:to>
    <xdr:pic>
      <xdr:nvPicPr>
        <xdr:cNvPr id="2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2333625"/>
          <a:ext cx="2381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8</xdr:row>
      <xdr:rowOff>76200</xdr:rowOff>
    </xdr:from>
    <xdr:to>
      <xdr:col>3</xdr:col>
      <xdr:colOff>2324100</xdr:colOff>
      <xdr:row>8</xdr:row>
      <xdr:rowOff>304800</xdr:rowOff>
    </xdr:to>
    <xdr:pic>
      <xdr:nvPicPr>
        <xdr:cNvPr id="2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26574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</xdr:row>
      <xdr:rowOff>314325</xdr:rowOff>
    </xdr:from>
    <xdr:to>
      <xdr:col>3</xdr:col>
      <xdr:colOff>1133475</xdr:colOff>
      <xdr:row>8</xdr:row>
      <xdr:rowOff>314325</xdr:rowOff>
    </xdr:to>
    <xdr:pic>
      <xdr:nvPicPr>
        <xdr:cNvPr id="2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25812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8</xdr:row>
      <xdr:rowOff>66675</xdr:rowOff>
    </xdr:from>
    <xdr:to>
      <xdr:col>3</xdr:col>
      <xdr:colOff>1514475</xdr:colOff>
      <xdr:row>8</xdr:row>
      <xdr:rowOff>304800</xdr:rowOff>
    </xdr:to>
    <xdr:pic>
      <xdr:nvPicPr>
        <xdr:cNvPr id="2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26479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838200</xdr:colOff>
      <xdr:row>10</xdr:row>
      <xdr:rowOff>47625</xdr:rowOff>
    </xdr:from>
    <xdr:to>
      <xdr:col>3</xdr:col>
      <xdr:colOff>1133475</xdr:colOff>
      <xdr:row>10</xdr:row>
      <xdr:rowOff>333375</xdr:rowOff>
    </xdr:to>
    <xdr:pic>
      <xdr:nvPicPr>
        <xdr:cNvPr id="2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33147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10</xdr:row>
      <xdr:rowOff>66675</xdr:rowOff>
    </xdr:from>
    <xdr:to>
      <xdr:col>3</xdr:col>
      <xdr:colOff>1485900</xdr:colOff>
      <xdr:row>10</xdr:row>
      <xdr:rowOff>304800</xdr:rowOff>
    </xdr:to>
    <xdr:pic>
      <xdr:nvPicPr>
        <xdr:cNvPr id="2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33337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11</xdr:row>
      <xdr:rowOff>9525</xdr:rowOff>
    </xdr:from>
    <xdr:to>
      <xdr:col>3</xdr:col>
      <xdr:colOff>1152525</xdr:colOff>
      <xdr:row>11</xdr:row>
      <xdr:rowOff>304800</xdr:rowOff>
    </xdr:to>
    <xdr:pic>
      <xdr:nvPicPr>
        <xdr:cNvPr id="2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360997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11</xdr:row>
      <xdr:rowOff>66675</xdr:rowOff>
    </xdr:from>
    <xdr:to>
      <xdr:col>3</xdr:col>
      <xdr:colOff>1485900</xdr:colOff>
      <xdr:row>11</xdr:row>
      <xdr:rowOff>304800</xdr:rowOff>
    </xdr:to>
    <xdr:pic>
      <xdr:nvPicPr>
        <xdr:cNvPr id="3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36671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13</xdr:row>
      <xdr:rowOff>76200</xdr:rowOff>
    </xdr:from>
    <xdr:to>
      <xdr:col>3</xdr:col>
      <xdr:colOff>2324100</xdr:colOff>
      <xdr:row>13</xdr:row>
      <xdr:rowOff>304800</xdr:rowOff>
    </xdr:to>
    <xdr:pic>
      <xdr:nvPicPr>
        <xdr:cNvPr id="3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42481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12</xdr:row>
      <xdr:rowOff>238125</xdr:rowOff>
    </xdr:from>
    <xdr:to>
      <xdr:col>3</xdr:col>
      <xdr:colOff>1133475</xdr:colOff>
      <xdr:row>14</xdr:row>
      <xdr:rowOff>57150</xdr:rowOff>
    </xdr:to>
    <xdr:pic>
      <xdr:nvPicPr>
        <xdr:cNvPr id="3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41719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13</xdr:row>
      <xdr:rowOff>66675</xdr:rowOff>
    </xdr:from>
    <xdr:to>
      <xdr:col>3</xdr:col>
      <xdr:colOff>1514475</xdr:colOff>
      <xdr:row>13</xdr:row>
      <xdr:rowOff>304800</xdr:rowOff>
    </xdr:to>
    <xdr:pic>
      <xdr:nvPicPr>
        <xdr:cNvPr id="3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42386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14</xdr:row>
      <xdr:rowOff>76200</xdr:rowOff>
    </xdr:from>
    <xdr:to>
      <xdr:col>3</xdr:col>
      <xdr:colOff>2324100</xdr:colOff>
      <xdr:row>14</xdr:row>
      <xdr:rowOff>304800</xdr:rowOff>
    </xdr:to>
    <xdr:pic>
      <xdr:nvPicPr>
        <xdr:cNvPr id="3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45815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13</xdr:row>
      <xdr:rowOff>333375</xdr:rowOff>
    </xdr:from>
    <xdr:to>
      <xdr:col>3</xdr:col>
      <xdr:colOff>1133475</xdr:colOff>
      <xdr:row>14</xdr:row>
      <xdr:rowOff>295275</xdr:rowOff>
    </xdr:to>
    <xdr:pic>
      <xdr:nvPicPr>
        <xdr:cNvPr id="3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45053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14</xdr:row>
      <xdr:rowOff>66675</xdr:rowOff>
    </xdr:from>
    <xdr:to>
      <xdr:col>3</xdr:col>
      <xdr:colOff>1514475</xdr:colOff>
      <xdr:row>14</xdr:row>
      <xdr:rowOff>304800</xdr:rowOff>
    </xdr:to>
    <xdr:pic>
      <xdr:nvPicPr>
        <xdr:cNvPr id="3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45720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819150</xdr:colOff>
      <xdr:row>14</xdr:row>
      <xdr:rowOff>333375</xdr:rowOff>
    </xdr:from>
    <xdr:to>
      <xdr:col>3</xdr:col>
      <xdr:colOff>1133475</xdr:colOff>
      <xdr:row>15</xdr:row>
      <xdr:rowOff>295275</xdr:rowOff>
    </xdr:to>
    <xdr:pic>
      <xdr:nvPicPr>
        <xdr:cNvPr id="3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48387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15</xdr:row>
      <xdr:rowOff>0</xdr:rowOff>
    </xdr:from>
    <xdr:to>
      <xdr:col>3</xdr:col>
      <xdr:colOff>1514475</xdr:colOff>
      <xdr:row>15</xdr:row>
      <xdr:rowOff>238125</xdr:rowOff>
    </xdr:to>
    <xdr:pic>
      <xdr:nvPicPr>
        <xdr:cNvPr id="3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48387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16</xdr:row>
      <xdr:rowOff>76200</xdr:rowOff>
    </xdr:from>
    <xdr:to>
      <xdr:col>3</xdr:col>
      <xdr:colOff>2324100</xdr:colOff>
      <xdr:row>16</xdr:row>
      <xdr:rowOff>304800</xdr:rowOff>
    </xdr:to>
    <xdr:pic>
      <xdr:nvPicPr>
        <xdr:cNvPr id="3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52482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15</xdr:row>
      <xdr:rowOff>333375</xdr:rowOff>
    </xdr:from>
    <xdr:to>
      <xdr:col>3</xdr:col>
      <xdr:colOff>1133475</xdr:colOff>
      <xdr:row>16</xdr:row>
      <xdr:rowOff>295275</xdr:rowOff>
    </xdr:to>
    <xdr:pic>
      <xdr:nvPicPr>
        <xdr:cNvPr id="4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51720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16</xdr:row>
      <xdr:rowOff>66675</xdr:rowOff>
    </xdr:from>
    <xdr:to>
      <xdr:col>3</xdr:col>
      <xdr:colOff>1514475</xdr:colOff>
      <xdr:row>16</xdr:row>
      <xdr:rowOff>304800</xdr:rowOff>
    </xdr:to>
    <xdr:pic>
      <xdr:nvPicPr>
        <xdr:cNvPr id="4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52387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17</xdr:row>
      <xdr:rowOff>76200</xdr:rowOff>
    </xdr:from>
    <xdr:to>
      <xdr:col>3</xdr:col>
      <xdr:colOff>2324100</xdr:colOff>
      <xdr:row>17</xdr:row>
      <xdr:rowOff>304800</xdr:rowOff>
    </xdr:to>
    <xdr:pic>
      <xdr:nvPicPr>
        <xdr:cNvPr id="4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55816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16</xdr:row>
      <xdr:rowOff>333375</xdr:rowOff>
    </xdr:from>
    <xdr:to>
      <xdr:col>3</xdr:col>
      <xdr:colOff>1133475</xdr:colOff>
      <xdr:row>17</xdr:row>
      <xdr:rowOff>295275</xdr:rowOff>
    </xdr:to>
    <xdr:pic>
      <xdr:nvPicPr>
        <xdr:cNvPr id="4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55054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17</xdr:row>
      <xdr:rowOff>66675</xdr:rowOff>
    </xdr:from>
    <xdr:to>
      <xdr:col>3</xdr:col>
      <xdr:colOff>1514475</xdr:colOff>
      <xdr:row>17</xdr:row>
      <xdr:rowOff>304800</xdr:rowOff>
    </xdr:to>
    <xdr:pic>
      <xdr:nvPicPr>
        <xdr:cNvPr id="4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55721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18</xdr:row>
      <xdr:rowOff>76200</xdr:rowOff>
    </xdr:from>
    <xdr:to>
      <xdr:col>3</xdr:col>
      <xdr:colOff>2324100</xdr:colOff>
      <xdr:row>18</xdr:row>
      <xdr:rowOff>304800</xdr:rowOff>
    </xdr:to>
    <xdr:pic>
      <xdr:nvPicPr>
        <xdr:cNvPr id="4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59150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17</xdr:row>
      <xdr:rowOff>333375</xdr:rowOff>
    </xdr:from>
    <xdr:to>
      <xdr:col>3</xdr:col>
      <xdr:colOff>1133475</xdr:colOff>
      <xdr:row>18</xdr:row>
      <xdr:rowOff>295275</xdr:rowOff>
    </xdr:to>
    <xdr:pic>
      <xdr:nvPicPr>
        <xdr:cNvPr id="4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58388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18</xdr:row>
      <xdr:rowOff>66675</xdr:rowOff>
    </xdr:from>
    <xdr:to>
      <xdr:col>3</xdr:col>
      <xdr:colOff>1514475</xdr:colOff>
      <xdr:row>18</xdr:row>
      <xdr:rowOff>304800</xdr:rowOff>
    </xdr:to>
    <xdr:pic>
      <xdr:nvPicPr>
        <xdr:cNvPr id="4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59055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19</xdr:row>
      <xdr:rowOff>76200</xdr:rowOff>
    </xdr:from>
    <xdr:to>
      <xdr:col>3</xdr:col>
      <xdr:colOff>2324100</xdr:colOff>
      <xdr:row>19</xdr:row>
      <xdr:rowOff>304800</xdr:rowOff>
    </xdr:to>
    <xdr:pic>
      <xdr:nvPicPr>
        <xdr:cNvPr id="4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62484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18</xdr:row>
      <xdr:rowOff>333375</xdr:rowOff>
    </xdr:from>
    <xdr:to>
      <xdr:col>3</xdr:col>
      <xdr:colOff>1133475</xdr:colOff>
      <xdr:row>19</xdr:row>
      <xdr:rowOff>295275</xdr:rowOff>
    </xdr:to>
    <xdr:pic>
      <xdr:nvPicPr>
        <xdr:cNvPr id="4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61722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19</xdr:row>
      <xdr:rowOff>66675</xdr:rowOff>
    </xdr:from>
    <xdr:to>
      <xdr:col>3</xdr:col>
      <xdr:colOff>1514475</xdr:colOff>
      <xdr:row>19</xdr:row>
      <xdr:rowOff>304800</xdr:rowOff>
    </xdr:to>
    <xdr:pic>
      <xdr:nvPicPr>
        <xdr:cNvPr id="5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62388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20</xdr:row>
      <xdr:rowOff>76200</xdr:rowOff>
    </xdr:from>
    <xdr:to>
      <xdr:col>3</xdr:col>
      <xdr:colOff>2324100</xdr:colOff>
      <xdr:row>20</xdr:row>
      <xdr:rowOff>304800</xdr:rowOff>
    </xdr:to>
    <xdr:pic>
      <xdr:nvPicPr>
        <xdr:cNvPr id="5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65817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19</xdr:row>
      <xdr:rowOff>333375</xdr:rowOff>
    </xdr:from>
    <xdr:to>
      <xdr:col>3</xdr:col>
      <xdr:colOff>1133475</xdr:colOff>
      <xdr:row>20</xdr:row>
      <xdr:rowOff>295275</xdr:rowOff>
    </xdr:to>
    <xdr:pic>
      <xdr:nvPicPr>
        <xdr:cNvPr id="5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65055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20</xdr:row>
      <xdr:rowOff>66675</xdr:rowOff>
    </xdr:from>
    <xdr:to>
      <xdr:col>3</xdr:col>
      <xdr:colOff>1514475</xdr:colOff>
      <xdr:row>20</xdr:row>
      <xdr:rowOff>304800</xdr:rowOff>
    </xdr:to>
    <xdr:pic>
      <xdr:nvPicPr>
        <xdr:cNvPr id="5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65722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21</xdr:row>
      <xdr:rowOff>76200</xdr:rowOff>
    </xdr:from>
    <xdr:to>
      <xdr:col>3</xdr:col>
      <xdr:colOff>2324100</xdr:colOff>
      <xdr:row>21</xdr:row>
      <xdr:rowOff>304800</xdr:rowOff>
    </xdr:to>
    <xdr:pic>
      <xdr:nvPicPr>
        <xdr:cNvPr id="5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69151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20</xdr:row>
      <xdr:rowOff>333375</xdr:rowOff>
    </xdr:from>
    <xdr:to>
      <xdr:col>3</xdr:col>
      <xdr:colOff>1133475</xdr:colOff>
      <xdr:row>21</xdr:row>
      <xdr:rowOff>295275</xdr:rowOff>
    </xdr:to>
    <xdr:pic>
      <xdr:nvPicPr>
        <xdr:cNvPr id="5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68389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21</xdr:row>
      <xdr:rowOff>66675</xdr:rowOff>
    </xdr:from>
    <xdr:to>
      <xdr:col>3</xdr:col>
      <xdr:colOff>1514475</xdr:colOff>
      <xdr:row>21</xdr:row>
      <xdr:rowOff>304800</xdr:rowOff>
    </xdr:to>
    <xdr:pic>
      <xdr:nvPicPr>
        <xdr:cNvPr id="5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69056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25</xdr:row>
      <xdr:rowOff>76200</xdr:rowOff>
    </xdr:from>
    <xdr:to>
      <xdr:col>3</xdr:col>
      <xdr:colOff>2324100</xdr:colOff>
      <xdr:row>25</xdr:row>
      <xdr:rowOff>304800</xdr:rowOff>
    </xdr:to>
    <xdr:pic>
      <xdr:nvPicPr>
        <xdr:cNvPr id="5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82486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24</xdr:row>
      <xdr:rowOff>333375</xdr:rowOff>
    </xdr:from>
    <xdr:to>
      <xdr:col>3</xdr:col>
      <xdr:colOff>1133475</xdr:colOff>
      <xdr:row>25</xdr:row>
      <xdr:rowOff>295275</xdr:rowOff>
    </xdr:to>
    <xdr:pic>
      <xdr:nvPicPr>
        <xdr:cNvPr id="58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81724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25</xdr:row>
      <xdr:rowOff>66675</xdr:rowOff>
    </xdr:from>
    <xdr:to>
      <xdr:col>3</xdr:col>
      <xdr:colOff>1514475</xdr:colOff>
      <xdr:row>25</xdr:row>
      <xdr:rowOff>304800</xdr:rowOff>
    </xdr:to>
    <xdr:pic>
      <xdr:nvPicPr>
        <xdr:cNvPr id="5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82391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26</xdr:row>
      <xdr:rowOff>76200</xdr:rowOff>
    </xdr:from>
    <xdr:to>
      <xdr:col>3</xdr:col>
      <xdr:colOff>2324100</xdr:colOff>
      <xdr:row>26</xdr:row>
      <xdr:rowOff>304800</xdr:rowOff>
    </xdr:to>
    <xdr:pic>
      <xdr:nvPicPr>
        <xdr:cNvPr id="6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85820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25</xdr:row>
      <xdr:rowOff>333375</xdr:rowOff>
    </xdr:from>
    <xdr:to>
      <xdr:col>3</xdr:col>
      <xdr:colOff>1133475</xdr:colOff>
      <xdr:row>26</xdr:row>
      <xdr:rowOff>295275</xdr:rowOff>
    </xdr:to>
    <xdr:pic>
      <xdr:nvPicPr>
        <xdr:cNvPr id="61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85058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26</xdr:row>
      <xdr:rowOff>66675</xdr:rowOff>
    </xdr:from>
    <xdr:to>
      <xdr:col>3</xdr:col>
      <xdr:colOff>1514475</xdr:colOff>
      <xdr:row>26</xdr:row>
      <xdr:rowOff>304800</xdr:rowOff>
    </xdr:to>
    <xdr:pic>
      <xdr:nvPicPr>
        <xdr:cNvPr id="6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85725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819150</xdr:colOff>
      <xdr:row>26</xdr:row>
      <xdr:rowOff>333375</xdr:rowOff>
    </xdr:from>
    <xdr:to>
      <xdr:col>3</xdr:col>
      <xdr:colOff>1133475</xdr:colOff>
      <xdr:row>27</xdr:row>
      <xdr:rowOff>295275</xdr:rowOff>
    </xdr:to>
    <xdr:pic>
      <xdr:nvPicPr>
        <xdr:cNvPr id="6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88392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27</xdr:row>
      <xdr:rowOff>66675</xdr:rowOff>
    </xdr:from>
    <xdr:to>
      <xdr:col>3</xdr:col>
      <xdr:colOff>1514475</xdr:colOff>
      <xdr:row>27</xdr:row>
      <xdr:rowOff>304800</xdr:rowOff>
    </xdr:to>
    <xdr:pic>
      <xdr:nvPicPr>
        <xdr:cNvPr id="6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89058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28</xdr:row>
      <xdr:rowOff>76200</xdr:rowOff>
    </xdr:from>
    <xdr:to>
      <xdr:col>3</xdr:col>
      <xdr:colOff>2324100</xdr:colOff>
      <xdr:row>28</xdr:row>
      <xdr:rowOff>304800</xdr:rowOff>
    </xdr:to>
    <xdr:pic>
      <xdr:nvPicPr>
        <xdr:cNvPr id="6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92487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27</xdr:row>
      <xdr:rowOff>333375</xdr:rowOff>
    </xdr:from>
    <xdr:to>
      <xdr:col>3</xdr:col>
      <xdr:colOff>1133475</xdr:colOff>
      <xdr:row>28</xdr:row>
      <xdr:rowOff>295275</xdr:rowOff>
    </xdr:to>
    <xdr:pic>
      <xdr:nvPicPr>
        <xdr:cNvPr id="6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91725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28</xdr:row>
      <xdr:rowOff>66675</xdr:rowOff>
    </xdr:from>
    <xdr:to>
      <xdr:col>3</xdr:col>
      <xdr:colOff>1514475</xdr:colOff>
      <xdr:row>28</xdr:row>
      <xdr:rowOff>304800</xdr:rowOff>
    </xdr:to>
    <xdr:pic>
      <xdr:nvPicPr>
        <xdr:cNvPr id="6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92392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819150</xdr:colOff>
      <xdr:row>28</xdr:row>
      <xdr:rowOff>333375</xdr:rowOff>
    </xdr:from>
    <xdr:to>
      <xdr:col>3</xdr:col>
      <xdr:colOff>1133475</xdr:colOff>
      <xdr:row>29</xdr:row>
      <xdr:rowOff>295275</xdr:rowOff>
    </xdr:to>
    <xdr:pic>
      <xdr:nvPicPr>
        <xdr:cNvPr id="68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95059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29</xdr:row>
      <xdr:rowOff>66675</xdr:rowOff>
    </xdr:from>
    <xdr:to>
      <xdr:col>3</xdr:col>
      <xdr:colOff>1514475</xdr:colOff>
      <xdr:row>29</xdr:row>
      <xdr:rowOff>304800</xdr:rowOff>
    </xdr:to>
    <xdr:pic>
      <xdr:nvPicPr>
        <xdr:cNvPr id="6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95726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30</xdr:row>
      <xdr:rowOff>76200</xdr:rowOff>
    </xdr:from>
    <xdr:to>
      <xdr:col>3</xdr:col>
      <xdr:colOff>2324100</xdr:colOff>
      <xdr:row>30</xdr:row>
      <xdr:rowOff>238125</xdr:rowOff>
    </xdr:to>
    <xdr:pic>
      <xdr:nvPicPr>
        <xdr:cNvPr id="7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991552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29</xdr:row>
      <xdr:rowOff>333375</xdr:rowOff>
    </xdr:from>
    <xdr:to>
      <xdr:col>3</xdr:col>
      <xdr:colOff>1133475</xdr:colOff>
      <xdr:row>31</xdr:row>
      <xdr:rowOff>66675</xdr:rowOff>
    </xdr:to>
    <xdr:pic>
      <xdr:nvPicPr>
        <xdr:cNvPr id="71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98393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30</xdr:row>
      <xdr:rowOff>47625</xdr:rowOff>
    </xdr:from>
    <xdr:to>
      <xdr:col>3</xdr:col>
      <xdr:colOff>1524000</xdr:colOff>
      <xdr:row>31</xdr:row>
      <xdr:rowOff>66675</xdr:rowOff>
    </xdr:to>
    <xdr:pic>
      <xdr:nvPicPr>
        <xdr:cNvPr id="7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9886950"/>
          <a:ext cx="2381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31</xdr:row>
      <xdr:rowOff>76200</xdr:rowOff>
    </xdr:from>
    <xdr:to>
      <xdr:col>3</xdr:col>
      <xdr:colOff>2324100</xdr:colOff>
      <xdr:row>31</xdr:row>
      <xdr:rowOff>304800</xdr:rowOff>
    </xdr:to>
    <xdr:pic>
      <xdr:nvPicPr>
        <xdr:cNvPr id="7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101536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30</xdr:row>
      <xdr:rowOff>238125</xdr:rowOff>
    </xdr:from>
    <xdr:to>
      <xdr:col>3</xdr:col>
      <xdr:colOff>1133475</xdr:colOff>
      <xdr:row>32</xdr:row>
      <xdr:rowOff>66675</xdr:rowOff>
    </xdr:to>
    <xdr:pic>
      <xdr:nvPicPr>
        <xdr:cNvPr id="74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00774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31</xdr:row>
      <xdr:rowOff>66675</xdr:rowOff>
    </xdr:from>
    <xdr:to>
      <xdr:col>3</xdr:col>
      <xdr:colOff>1514475</xdr:colOff>
      <xdr:row>31</xdr:row>
      <xdr:rowOff>304800</xdr:rowOff>
    </xdr:to>
    <xdr:pic>
      <xdr:nvPicPr>
        <xdr:cNvPr id="7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101441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32</xdr:row>
      <xdr:rowOff>76200</xdr:rowOff>
    </xdr:from>
    <xdr:to>
      <xdr:col>3</xdr:col>
      <xdr:colOff>2324100</xdr:colOff>
      <xdr:row>32</xdr:row>
      <xdr:rowOff>304800</xdr:rowOff>
    </xdr:to>
    <xdr:pic>
      <xdr:nvPicPr>
        <xdr:cNvPr id="7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104870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31</xdr:row>
      <xdr:rowOff>333375</xdr:rowOff>
    </xdr:from>
    <xdr:to>
      <xdr:col>3</xdr:col>
      <xdr:colOff>1133475</xdr:colOff>
      <xdr:row>32</xdr:row>
      <xdr:rowOff>295275</xdr:rowOff>
    </xdr:to>
    <xdr:pic>
      <xdr:nvPicPr>
        <xdr:cNvPr id="7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04108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32</xdr:row>
      <xdr:rowOff>66675</xdr:rowOff>
    </xdr:from>
    <xdr:to>
      <xdr:col>3</xdr:col>
      <xdr:colOff>1514475</xdr:colOff>
      <xdr:row>32</xdr:row>
      <xdr:rowOff>304800</xdr:rowOff>
    </xdr:to>
    <xdr:pic>
      <xdr:nvPicPr>
        <xdr:cNvPr id="7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104775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23</xdr:row>
      <xdr:rowOff>9525</xdr:rowOff>
    </xdr:from>
    <xdr:to>
      <xdr:col>3</xdr:col>
      <xdr:colOff>1152525</xdr:colOff>
      <xdr:row>23</xdr:row>
      <xdr:rowOff>304800</xdr:rowOff>
    </xdr:to>
    <xdr:pic>
      <xdr:nvPicPr>
        <xdr:cNvPr id="7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75152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23</xdr:row>
      <xdr:rowOff>66675</xdr:rowOff>
    </xdr:from>
    <xdr:to>
      <xdr:col>3</xdr:col>
      <xdr:colOff>1485900</xdr:colOff>
      <xdr:row>23</xdr:row>
      <xdr:rowOff>304800</xdr:rowOff>
    </xdr:to>
    <xdr:pic>
      <xdr:nvPicPr>
        <xdr:cNvPr id="8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75723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24</xdr:row>
      <xdr:rowOff>9525</xdr:rowOff>
    </xdr:from>
    <xdr:to>
      <xdr:col>3</xdr:col>
      <xdr:colOff>1152525</xdr:colOff>
      <xdr:row>24</xdr:row>
      <xdr:rowOff>304800</xdr:rowOff>
    </xdr:to>
    <xdr:pic>
      <xdr:nvPicPr>
        <xdr:cNvPr id="81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78486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24</xdr:row>
      <xdr:rowOff>66675</xdr:rowOff>
    </xdr:from>
    <xdr:to>
      <xdr:col>3</xdr:col>
      <xdr:colOff>1485900</xdr:colOff>
      <xdr:row>24</xdr:row>
      <xdr:rowOff>304800</xdr:rowOff>
    </xdr:to>
    <xdr:pic>
      <xdr:nvPicPr>
        <xdr:cNvPr id="8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79057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819150</xdr:colOff>
      <xdr:row>21</xdr:row>
      <xdr:rowOff>333375</xdr:rowOff>
    </xdr:from>
    <xdr:to>
      <xdr:col>3</xdr:col>
      <xdr:colOff>1133475</xdr:colOff>
      <xdr:row>22</xdr:row>
      <xdr:rowOff>295275</xdr:rowOff>
    </xdr:to>
    <xdr:pic>
      <xdr:nvPicPr>
        <xdr:cNvPr id="8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71723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22</xdr:row>
      <xdr:rowOff>66675</xdr:rowOff>
    </xdr:from>
    <xdr:to>
      <xdr:col>3</xdr:col>
      <xdr:colOff>1514475</xdr:colOff>
      <xdr:row>22</xdr:row>
      <xdr:rowOff>304800</xdr:rowOff>
    </xdr:to>
    <xdr:pic>
      <xdr:nvPicPr>
        <xdr:cNvPr id="8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72390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2028825</xdr:colOff>
      <xdr:row>15</xdr:row>
      <xdr:rowOff>66675</xdr:rowOff>
    </xdr:from>
    <xdr:to>
      <xdr:col>3</xdr:col>
      <xdr:colOff>2305050</xdr:colOff>
      <xdr:row>15</xdr:row>
      <xdr:rowOff>295275</xdr:rowOff>
    </xdr:to>
    <xdr:pic>
      <xdr:nvPicPr>
        <xdr:cNvPr id="8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53650" y="4905375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2038350</xdr:colOff>
      <xdr:row>34</xdr:row>
      <xdr:rowOff>76200</xdr:rowOff>
    </xdr:from>
    <xdr:to>
      <xdr:col>3</xdr:col>
      <xdr:colOff>2324100</xdr:colOff>
      <xdr:row>34</xdr:row>
      <xdr:rowOff>238125</xdr:rowOff>
    </xdr:to>
    <xdr:pic>
      <xdr:nvPicPr>
        <xdr:cNvPr id="8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111537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33</xdr:row>
      <xdr:rowOff>333375</xdr:rowOff>
    </xdr:from>
    <xdr:to>
      <xdr:col>3</xdr:col>
      <xdr:colOff>1133475</xdr:colOff>
      <xdr:row>35</xdr:row>
      <xdr:rowOff>66675</xdr:rowOff>
    </xdr:to>
    <xdr:pic>
      <xdr:nvPicPr>
        <xdr:cNvPr id="8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10775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34</xdr:row>
      <xdr:rowOff>47625</xdr:rowOff>
    </xdr:from>
    <xdr:to>
      <xdr:col>3</xdr:col>
      <xdr:colOff>1524000</xdr:colOff>
      <xdr:row>35</xdr:row>
      <xdr:rowOff>66675</xdr:rowOff>
    </xdr:to>
    <xdr:pic>
      <xdr:nvPicPr>
        <xdr:cNvPr id="8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11125200"/>
          <a:ext cx="2381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35</xdr:row>
      <xdr:rowOff>76200</xdr:rowOff>
    </xdr:from>
    <xdr:to>
      <xdr:col>3</xdr:col>
      <xdr:colOff>2324100</xdr:colOff>
      <xdr:row>35</xdr:row>
      <xdr:rowOff>304800</xdr:rowOff>
    </xdr:to>
    <xdr:pic>
      <xdr:nvPicPr>
        <xdr:cNvPr id="8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113919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34</xdr:row>
      <xdr:rowOff>238125</xdr:rowOff>
    </xdr:from>
    <xdr:to>
      <xdr:col>3</xdr:col>
      <xdr:colOff>1133475</xdr:colOff>
      <xdr:row>36</xdr:row>
      <xdr:rowOff>66675</xdr:rowOff>
    </xdr:to>
    <xdr:pic>
      <xdr:nvPicPr>
        <xdr:cNvPr id="9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13157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35</xdr:row>
      <xdr:rowOff>66675</xdr:rowOff>
    </xdr:from>
    <xdr:to>
      <xdr:col>3</xdr:col>
      <xdr:colOff>1514475</xdr:colOff>
      <xdr:row>35</xdr:row>
      <xdr:rowOff>304800</xdr:rowOff>
    </xdr:to>
    <xdr:pic>
      <xdr:nvPicPr>
        <xdr:cNvPr id="9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113823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36</xdr:row>
      <xdr:rowOff>76200</xdr:rowOff>
    </xdr:from>
    <xdr:to>
      <xdr:col>3</xdr:col>
      <xdr:colOff>2324100</xdr:colOff>
      <xdr:row>36</xdr:row>
      <xdr:rowOff>304800</xdr:rowOff>
    </xdr:to>
    <xdr:pic>
      <xdr:nvPicPr>
        <xdr:cNvPr id="9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117252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35</xdr:row>
      <xdr:rowOff>333375</xdr:rowOff>
    </xdr:from>
    <xdr:to>
      <xdr:col>3</xdr:col>
      <xdr:colOff>1133475</xdr:colOff>
      <xdr:row>36</xdr:row>
      <xdr:rowOff>295275</xdr:rowOff>
    </xdr:to>
    <xdr:pic>
      <xdr:nvPicPr>
        <xdr:cNvPr id="9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16490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36</xdr:row>
      <xdr:rowOff>66675</xdr:rowOff>
    </xdr:from>
    <xdr:to>
      <xdr:col>3</xdr:col>
      <xdr:colOff>1514475</xdr:colOff>
      <xdr:row>36</xdr:row>
      <xdr:rowOff>304800</xdr:rowOff>
    </xdr:to>
    <xdr:pic>
      <xdr:nvPicPr>
        <xdr:cNvPr id="9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117157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695325</xdr:colOff>
      <xdr:row>32</xdr:row>
      <xdr:rowOff>257175</xdr:rowOff>
    </xdr:to>
    <xdr:sp>
      <xdr:nvSpPr>
        <xdr:cNvPr id="95" name="Rectangle 1547"/>
        <xdr:cNvSpPr>
          <a:spLocks/>
        </xdr:cNvSpPr>
      </xdr:nvSpPr>
      <xdr:spPr>
        <a:xfrm>
          <a:off x="8124825" y="104108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695325</xdr:colOff>
      <xdr:row>31</xdr:row>
      <xdr:rowOff>257175</xdr:rowOff>
    </xdr:to>
    <xdr:sp>
      <xdr:nvSpPr>
        <xdr:cNvPr id="96" name="Rectangle 1547"/>
        <xdr:cNvSpPr>
          <a:spLocks/>
        </xdr:cNvSpPr>
      </xdr:nvSpPr>
      <xdr:spPr>
        <a:xfrm>
          <a:off x="8124825" y="1007745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695325</xdr:colOff>
      <xdr:row>31</xdr:row>
      <xdr:rowOff>9525</xdr:rowOff>
    </xdr:to>
    <xdr:sp>
      <xdr:nvSpPr>
        <xdr:cNvPr id="97" name="Rectangle 1547"/>
        <xdr:cNvSpPr>
          <a:spLocks/>
        </xdr:cNvSpPr>
      </xdr:nvSpPr>
      <xdr:spPr>
        <a:xfrm>
          <a:off x="8124825" y="9839325"/>
          <a:ext cx="695325" cy="247650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695325</xdr:colOff>
      <xdr:row>26</xdr:row>
      <xdr:rowOff>238125</xdr:rowOff>
    </xdr:to>
    <xdr:sp>
      <xdr:nvSpPr>
        <xdr:cNvPr id="98" name="Rectangle 1547"/>
        <xdr:cNvSpPr>
          <a:spLocks/>
        </xdr:cNvSpPr>
      </xdr:nvSpPr>
      <xdr:spPr>
        <a:xfrm>
          <a:off x="8124825" y="8505825"/>
          <a:ext cx="695325" cy="23812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695325</xdr:colOff>
      <xdr:row>25</xdr:row>
      <xdr:rowOff>257175</xdr:rowOff>
    </xdr:to>
    <xdr:sp>
      <xdr:nvSpPr>
        <xdr:cNvPr id="99" name="Rectangle 1547"/>
        <xdr:cNvSpPr>
          <a:spLocks/>
        </xdr:cNvSpPr>
      </xdr:nvSpPr>
      <xdr:spPr>
        <a:xfrm>
          <a:off x="8124825" y="817245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695325</xdr:colOff>
      <xdr:row>28</xdr:row>
      <xdr:rowOff>257175</xdr:rowOff>
    </xdr:to>
    <xdr:sp>
      <xdr:nvSpPr>
        <xdr:cNvPr id="100" name="Rectangle 1547"/>
        <xdr:cNvSpPr>
          <a:spLocks/>
        </xdr:cNvSpPr>
      </xdr:nvSpPr>
      <xdr:spPr>
        <a:xfrm>
          <a:off x="8124825" y="917257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2038350</xdr:colOff>
      <xdr:row>43</xdr:row>
      <xdr:rowOff>76200</xdr:rowOff>
    </xdr:from>
    <xdr:to>
      <xdr:col>3</xdr:col>
      <xdr:colOff>2324100</xdr:colOff>
      <xdr:row>43</xdr:row>
      <xdr:rowOff>304800</xdr:rowOff>
    </xdr:to>
    <xdr:pic>
      <xdr:nvPicPr>
        <xdr:cNvPr id="10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140589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42</xdr:row>
      <xdr:rowOff>333375</xdr:rowOff>
    </xdr:from>
    <xdr:to>
      <xdr:col>3</xdr:col>
      <xdr:colOff>1133475</xdr:colOff>
      <xdr:row>43</xdr:row>
      <xdr:rowOff>295275</xdr:rowOff>
    </xdr:to>
    <xdr:pic>
      <xdr:nvPicPr>
        <xdr:cNvPr id="10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39827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43</xdr:row>
      <xdr:rowOff>66675</xdr:rowOff>
    </xdr:from>
    <xdr:to>
      <xdr:col>3</xdr:col>
      <xdr:colOff>1514475</xdr:colOff>
      <xdr:row>43</xdr:row>
      <xdr:rowOff>304800</xdr:rowOff>
    </xdr:to>
    <xdr:pic>
      <xdr:nvPicPr>
        <xdr:cNvPr id="10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140493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44</xdr:row>
      <xdr:rowOff>76200</xdr:rowOff>
    </xdr:from>
    <xdr:to>
      <xdr:col>3</xdr:col>
      <xdr:colOff>2324100</xdr:colOff>
      <xdr:row>44</xdr:row>
      <xdr:rowOff>304800</xdr:rowOff>
    </xdr:to>
    <xdr:pic>
      <xdr:nvPicPr>
        <xdr:cNvPr id="10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143922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43</xdr:row>
      <xdr:rowOff>333375</xdr:rowOff>
    </xdr:from>
    <xdr:to>
      <xdr:col>3</xdr:col>
      <xdr:colOff>1133475</xdr:colOff>
      <xdr:row>44</xdr:row>
      <xdr:rowOff>295275</xdr:rowOff>
    </xdr:to>
    <xdr:pic>
      <xdr:nvPicPr>
        <xdr:cNvPr id="10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43160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44</xdr:row>
      <xdr:rowOff>66675</xdr:rowOff>
    </xdr:from>
    <xdr:to>
      <xdr:col>3</xdr:col>
      <xdr:colOff>1514475</xdr:colOff>
      <xdr:row>44</xdr:row>
      <xdr:rowOff>304800</xdr:rowOff>
    </xdr:to>
    <xdr:pic>
      <xdr:nvPicPr>
        <xdr:cNvPr id="10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143827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38</xdr:row>
      <xdr:rowOff>76200</xdr:rowOff>
    </xdr:from>
    <xdr:to>
      <xdr:col>3</xdr:col>
      <xdr:colOff>2324100</xdr:colOff>
      <xdr:row>38</xdr:row>
      <xdr:rowOff>304800</xdr:rowOff>
    </xdr:to>
    <xdr:pic>
      <xdr:nvPicPr>
        <xdr:cNvPr id="10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123920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37</xdr:row>
      <xdr:rowOff>333375</xdr:rowOff>
    </xdr:from>
    <xdr:to>
      <xdr:col>3</xdr:col>
      <xdr:colOff>1133475</xdr:colOff>
      <xdr:row>38</xdr:row>
      <xdr:rowOff>276225</xdr:rowOff>
    </xdr:to>
    <xdr:pic>
      <xdr:nvPicPr>
        <xdr:cNvPr id="108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23158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38</xdr:row>
      <xdr:rowOff>66675</xdr:rowOff>
    </xdr:from>
    <xdr:to>
      <xdr:col>3</xdr:col>
      <xdr:colOff>1514475</xdr:colOff>
      <xdr:row>38</xdr:row>
      <xdr:rowOff>304800</xdr:rowOff>
    </xdr:to>
    <xdr:pic>
      <xdr:nvPicPr>
        <xdr:cNvPr id="10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123825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819150</xdr:colOff>
      <xdr:row>38</xdr:row>
      <xdr:rowOff>333375</xdr:rowOff>
    </xdr:from>
    <xdr:to>
      <xdr:col>3</xdr:col>
      <xdr:colOff>1133475</xdr:colOff>
      <xdr:row>39</xdr:row>
      <xdr:rowOff>295275</xdr:rowOff>
    </xdr:to>
    <xdr:pic>
      <xdr:nvPicPr>
        <xdr:cNvPr id="11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26492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2038350</xdr:colOff>
      <xdr:row>42</xdr:row>
      <xdr:rowOff>76200</xdr:rowOff>
    </xdr:from>
    <xdr:to>
      <xdr:col>3</xdr:col>
      <xdr:colOff>2324100</xdr:colOff>
      <xdr:row>42</xdr:row>
      <xdr:rowOff>304800</xdr:rowOff>
    </xdr:to>
    <xdr:pic>
      <xdr:nvPicPr>
        <xdr:cNvPr id="11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137255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41</xdr:row>
      <xdr:rowOff>333375</xdr:rowOff>
    </xdr:from>
    <xdr:to>
      <xdr:col>3</xdr:col>
      <xdr:colOff>1133475</xdr:colOff>
      <xdr:row>42</xdr:row>
      <xdr:rowOff>295275</xdr:rowOff>
    </xdr:to>
    <xdr:pic>
      <xdr:nvPicPr>
        <xdr:cNvPr id="11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36493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42</xdr:row>
      <xdr:rowOff>66675</xdr:rowOff>
    </xdr:from>
    <xdr:to>
      <xdr:col>3</xdr:col>
      <xdr:colOff>1514475</xdr:colOff>
      <xdr:row>42</xdr:row>
      <xdr:rowOff>304800</xdr:rowOff>
    </xdr:to>
    <xdr:pic>
      <xdr:nvPicPr>
        <xdr:cNvPr id="11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137160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819150</xdr:colOff>
      <xdr:row>42</xdr:row>
      <xdr:rowOff>333375</xdr:rowOff>
    </xdr:from>
    <xdr:to>
      <xdr:col>3</xdr:col>
      <xdr:colOff>1133475</xdr:colOff>
      <xdr:row>43</xdr:row>
      <xdr:rowOff>295275</xdr:rowOff>
    </xdr:to>
    <xdr:pic>
      <xdr:nvPicPr>
        <xdr:cNvPr id="114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39827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41</xdr:row>
      <xdr:rowOff>0</xdr:rowOff>
    </xdr:from>
    <xdr:to>
      <xdr:col>3</xdr:col>
      <xdr:colOff>1114425</xdr:colOff>
      <xdr:row>41</xdr:row>
      <xdr:rowOff>295275</xdr:rowOff>
    </xdr:to>
    <xdr:pic>
      <xdr:nvPicPr>
        <xdr:cNvPr id="11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33159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1990725</xdr:colOff>
      <xdr:row>41</xdr:row>
      <xdr:rowOff>47625</xdr:rowOff>
    </xdr:from>
    <xdr:to>
      <xdr:col>3</xdr:col>
      <xdr:colOff>2286000</xdr:colOff>
      <xdr:row>41</xdr:row>
      <xdr:rowOff>276225</xdr:rowOff>
    </xdr:to>
    <xdr:pic>
      <xdr:nvPicPr>
        <xdr:cNvPr id="11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15550" y="133635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2038350</xdr:colOff>
      <xdr:row>45</xdr:row>
      <xdr:rowOff>76200</xdr:rowOff>
    </xdr:from>
    <xdr:to>
      <xdr:col>3</xdr:col>
      <xdr:colOff>2324100</xdr:colOff>
      <xdr:row>45</xdr:row>
      <xdr:rowOff>304800</xdr:rowOff>
    </xdr:to>
    <xdr:pic>
      <xdr:nvPicPr>
        <xdr:cNvPr id="11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147256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44</xdr:row>
      <xdr:rowOff>333375</xdr:rowOff>
    </xdr:from>
    <xdr:to>
      <xdr:col>3</xdr:col>
      <xdr:colOff>1133475</xdr:colOff>
      <xdr:row>45</xdr:row>
      <xdr:rowOff>295275</xdr:rowOff>
    </xdr:to>
    <xdr:pic>
      <xdr:nvPicPr>
        <xdr:cNvPr id="118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46494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1990725</xdr:colOff>
      <xdr:row>39</xdr:row>
      <xdr:rowOff>47625</xdr:rowOff>
    </xdr:from>
    <xdr:to>
      <xdr:col>3</xdr:col>
      <xdr:colOff>2286000</xdr:colOff>
      <xdr:row>39</xdr:row>
      <xdr:rowOff>276225</xdr:rowOff>
    </xdr:to>
    <xdr:pic>
      <xdr:nvPicPr>
        <xdr:cNvPr id="11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15550" y="126968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2038350</xdr:colOff>
      <xdr:row>40</xdr:row>
      <xdr:rowOff>76200</xdr:rowOff>
    </xdr:from>
    <xdr:to>
      <xdr:col>3</xdr:col>
      <xdr:colOff>2324100</xdr:colOff>
      <xdr:row>40</xdr:row>
      <xdr:rowOff>304800</xdr:rowOff>
    </xdr:to>
    <xdr:pic>
      <xdr:nvPicPr>
        <xdr:cNvPr id="12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130587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39</xdr:row>
      <xdr:rowOff>333375</xdr:rowOff>
    </xdr:from>
    <xdr:to>
      <xdr:col>3</xdr:col>
      <xdr:colOff>1133475</xdr:colOff>
      <xdr:row>40</xdr:row>
      <xdr:rowOff>295275</xdr:rowOff>
    </xdr:to>
    <xdr:pic>
      <xdr:nvPicPr>
        <xdr:cNvPr id="121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29825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2028825</xdr:colOff>
      <xdr:row>50</xdr:row>
      <xdr:rowOff>47625</xdr:rowOff>
    </xdr:from>
    <xdr:to>
      <xdr:col>3</xdr:col>
      <xdr:colOff>2314575</xdr:colOff>
      <xdr:row>50</xdr:row>
      <xdr:rowOff>276225</xdr:rowOff>
    </xdr:to>
    <xdr:pic>
      <xdr:nvPicPr>
        <xdr:cNvPr id="12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53650" y="162687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51</xdr:row>
      <xdr:rowOff>66675</xdr:rowOff>
    </xdr:from>
    <xdr:to>
      <xdr:col>3</xdr:col>
      <xdr:colOff>2305050</xdr:colOff>
      <xdr:row>51</xdr:row>
      <xdr:rowOff>295275</xdr:rowOff>
    </xdr:to>
    <xdr:pic>
      <xdr:nvPicPr>
        <xdr:cNvPr id="12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166211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53</xdr:row>
      <xdr:rowOff>104775</xdr:rowOff>
    </xdr:from>
    <xdr:to>
      <xdr:col>3</xdr:col>
      <xdr:colOff>2286000</xdr:colOff>
      <xdr:row>53</xdr:row>
      <xdr:rowOff>304800</xdr:rowOff>
    </xdr:to>
    <xdr:pic>
      <xdr:nvPicPr>
        <xdr:cNvPr id="12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173259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54</xdr:row>
      <xdr:rowOff>104775</xdr:rowOff>
    </xdr:from>
    <xdr:to>
      <xdr:col>3</xdr:col>
      <xdr:colOff>2286000</xdr:colOff>
      <xdr:row>54</xdr:row>
      <xdr:rowOff>304800</xdr:rowOff>
    </xdr:to>
    <xdr:pic>
      <xdr:nvPicPr>
        <xdr:cNvPr id="12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176593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2047875</xdr:colOff>
      <xdr:row>55</xdr:row>
      <xdr:rowOff>76200</xdr:rowOff>
    </xdr:from>
    <xdr:to>
      <xdr:col>3</xdr:col>
      <xdr:colOff>2314575</xdr:colOff>
      <xdr:row>55</xdr:row>
      <xdr:rowOff>276225</xdr:rowOff>
    </xdr:to>
    <xdr:pic>
      <xdr:nvPicPr>
        <xdr:cNvPr id="12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72700" y="179641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56</xdr:row>
      <xdr:rowOff>66675</xdr:rowOff>
    </xdr:from>
    <xdr:to>
      <xdr:col>3</xdr:col>
      <xdr:colOff>2286000</xdr:colOff>
      <xdr:row>56</xdr:row>
      <xdr:rowOff>238125</xdr:rowOff>
    </xdr:to>
    <xdr:pic>
      <xdr:nvPicPr>
        <xdr:cNvPr id="12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18288000"/>
          <a:ext cx="266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57</xdr:row>
      <xdr:rowOff>66675</xdr:rowOff>
    </xdr:from>
    <xdr:to>
      <xdr:col>3</xdr:col>
      <xdr:colOff>2286000</xdr:colOff>
      <xdr:row>57</xdr:row>
      <xdr:rowOff>266700</xdr:rowOff>
    </xdr:to>
    <xdr:pic>
      <xdr:nvPicPr>
        <xdr:cNvPr id="12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1852612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75</xdr:row>
      <xdr:rowOff>0</xdr:rowOff>
    </xdr:from>
    <xdr:to>
      <xdr:col>3</xdr:col>
      <xdr:colOff>1181100</xdr:colOff>
      <xdr:row>75</xdr:row>
      <xdr:rowOff>314325</xdr:rowOff>
    </xdr:to>
    <xdr:pic>
      <xdr:nvPicPr>
        <xdr:cNvPr id="12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2426970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75</xdr:row>
      <xdr:rowOff>0</xdr:rowOff>
    </xdr:from>
    <xdr:to>
      <xdr:col>3</xdr:col>
      <xdr:colOff>1571625</xdr:colOff>
      <xdr:row>76</xdr:row>
      <xdr:rowOff>0</xdr:rowOff>
    </xdr:to>
    <xdr:pic>
      <xdr:nvPicPr>
        <xdr:cNvPr id="13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24269700"/>
          <a:ext cx="3143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619125</xdr:colOff>
      <xdr:row>64</xdr:row>
      <xdr:rowOff>0</xdr:rowOff>
    </xdr:from>
    <xdr:to>
      <xdr:col>3</xdr:col>
      <xdr:colOff>981075</xdr:colOff>
      <xdr:row>64</xdr:row>
      <xdr:rowOff>314325</xdr:rowOff>
    </xdr:to>
    <xdr:pic>
      <xdr:nvPicPr>
        <xdr:cNvPr id="131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2069782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1123950</xdr:colOff>
      <xdr:row>64</xdr:row>
      <xdr:rowOff>0</xdr:rowOff>
    </xdr:from>
    <xdr:to>
      <xdr:col>3</xdr:col>
      <xdr:colOff>1438275</xdr:colOff>
      <xdr:row>65</xdr:row>
      <xdr:rowOff>0</xdr:rowOff>
    </xdr:to>
    <xdr:pic>
      <xdr:nvPicPr>
        <xdr:cNvPr id="13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20697825"/>
          <a:ext cx="3143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1981200</xdr:colOff>
      <xdr:row>65</xdr:row>
      <xdr:rowOff>66675</xdr:rowOff>
    </xdr:from>
    <xdr:to>
      <xdr:col>3</xdr:col>
      <xdr:colOff>2247900</xdr:colOff>
      <xdr:row>65</xdr:row>
      <xdr:rowOff>266700</xdr:rowOff>
    </xdr:to>
    <xdr:pic>
      <xdr:nvPicPr>
        <xdr:cNvPr id="13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06025" y="2109787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2038350</xdr:colOff>
      <xdr:row>66</xdr:row>
      <xdr:rowOff>76200</xdr:rowOff>
    </xdr:from>
    <xdr:to>
      <xdr:col>3</xdr:col>
      <xdr:colOff>2324100</xdr:colOff>
      <xdr:row>66</xdr:row>
      <xdr:rowOff>304800</xdr:rowOff>
    </xdr:to>
    <xdr:pic>
      <xdr:nvPicPr>
        <xdr:cNvPr id="13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214407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65</xdr:row>
      <xdr:rowOff>333375</xdr:rowOff>
    </xdr:from>
    <xdr:to>
      <xdr:col>3</xdr:col>
      <xdr:colOff>1133475</xdr:colOff>
      <xdr:row>66</xdr:row>
      <xdr:rowOff>295275</xdr:rowOff>
    </xdr:to>
    <xdr:pic>
      <xdr:nvPicPr>
        <xdr:cNvPr id="13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213645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66</xdr:row>
      <xdr:rowOff>66675</xdr:rowOff>
    </xdr:from>
    <xdr:to>
      <xdr:col>3</xdr:col>
      <xdr:colOff>1514475</xdr:colOff>
      <xdr:row>66</xdr:row>
      <xdr:rowOff>304800</xdr:rowOff>
    </xdr:to>
    <xdr:pic>
      <xdr:nvPicPr>
        <xdr:cNvPr id="13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214312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71</xdr:row>
      <xdr:rowOff>76200</xdr:rowOff>
    </xdr:from>
    <xdr:to>
      <xdr:col>3</xdr:col>
      <xdr:colOff>2324100</xdr:colOff>
      <xdr:row>71</xdr:row>
      <xdr:rowOff>304800</xdr:rowOff>
    </xdr:to>
    <xdr:pic>
      <xdr:nvPicPr>
        <xdr:cNvPr id="13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230124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70</xdr:row>
      <xdr:rowOff>333375</xdr:rowOff>
    </xdr:from>
    <xdr:to>
      <xdr:col>3</xdr:col>
      <xdr:colOff>1133475</xdr:colOff>
      <xdr:row>71</xdr:row>
      <xdr:rowOff>295275</xdr:rowOff>
    </xdr:to>
    <xdr:pic>
      <xdr:nvPicPr>
        <xdr:cNvPr id="138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229362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71</xdr:row>
      <xdr:rowOff>66675</xdr:rowOff>
    </xdr:from>
    <xdr:to>
      <xdr:col>3</xdr:col>
      <xdr:colOff>1514475</xdr:colOff>
      <xdr:row>71</xdr:row>
      <xdr:rowOff>304800</xdr:rowOff>
    </xdr:to>
    <xdr:pic>
      <xdr:nvPicPr>
        <xdr:cNvPr id="13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230028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781050</xdr:colOff>
      <xdr:row>72</xdr:row>
      <xdr:rowOff>0</xdr:rowOff>
    </xdr:from>
    <xdr:to>
      <xdr:col>3</xdr:col>
      <xdr:colOff>1133475</xdr:colOff>
      <xdr:row>72</xdr:row>
      <xdr:rowOff>314325</xdr:rowOff>
    </xdr:to>
    <xdr:pic>
      <xdr:nvPicPr>
        <xdr:cNvPr id="14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2326957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72</xdr:row>
      <xdr:rowOff>66675</xdr:rowOff>
    </xdr:from>
    <xdr:to>
      <xdr:col>3</xdr:col>
      <xdr:colOff>1514475</xdr:colOff>
      <xdr:row>72</xdr:row>
      <xdr:rowOff>333375</xdr:rowOff>
    </xdr:to>
    <xdr:pic>
      <xdr:nvPicPr>
        <xdr:cNvPr id="14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23336250"/>
          <a:ext cx="2571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73</xdr:row>
      <xdr:rowOff>76200</xdr:rowOff>
    </xdr:from>
    <xdr:to>
      <xdr:col>3</xdr:col>
      <xdr:colOff>2324100</xdr:colOff>
      <xdr:row>73</xdr:row>
      <xdr:rowOff>304800</xdr:rowOff>
    </xdr:to>
    <xdr:pic>
      <xdr:nvPicPr>
        <xdr:cNvPr id="14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236791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72</xdr:row>
      <xdr:rowOff>333375</xdr:rowOff>
    </xdr:from>
    <xdr:to>
      <xdr:col>3</xdr:col>
      <xdr:colOff>1133475</xdr:colOff>
      <xdr:row>73</xdr:row>
      <xdr:rowOff>295275</xdr:rowOff>
    </xdr:to>
    <xdr:pic>
      <xdr:nvPicPr>
        <xdr:cNvPr id="14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236029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73</xdr:row>
      <xdr:rowOff>66675</xdr:rowOff>
    </xdr:from>
    <xdr:to>
      <xdr:col>3</xdr:col>
      <xdr:colOff>1514475</xdr:colOff>
      <xdr:row>73</xdr:row>
      <xdr:rowOff>304800</xdr:rowOff>
    </xdr:to>
    <xdr:pic>
      <xdr:nvPicPr>
        <xdr:cNvPr id="14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236696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819150</xdr:colOff>
      <xdr:row>77</xdr:row>
      <xdr:rowOff>38100</xdr:rowOff>
    </xdr:from>
    <xdr:to>
      <xdr:col>3</xdr:col>
      <xdr:colOff>1133475</xdr:colOff>
      <xdr:row>77</xdr:row>
      <xdr:rowOff>314325</xdr:rowOff>
    </xdr:to>
    <xdr:pic>
      <xdr:nvPicPr>
        <xdr:cNvPr id="14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249745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1990725</xdr:colOff>
      <xdr:row>85</xdr:row>
      <xdr:rowOff>66675</xdr:rowOff>
    </xdr:from>
    <xdr:to>
      <xdr:col>3</xdr:col>
      <xdr:colOff>2257425</xdr:colOff>
      <xdr:row>85</xdr:row>
      <xdr:rowOff>266700</xdr:rowOff>
    </xdr:to>
    <xdr:pic>
      <xdr:nvPicPr>
        <xdr:cNvPr id="14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15550" y="280416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1990725</xdr:colOff>
      <xdr:row>86</xdr:row>
      <xdr:rowOff>85725</xdr:rowOff>
    </xdr:from>
    <xdr:to>
      <xdr:col>3</xdr:col>
      <xdr:colOff>2257425</xdr:colOff>
      <xdr:row>86</xdr:row>
      <xdr:rowOff>295275</xdr:rowOff>
    </xdr:to>
    <xdr:pic>
      <xdr:nvPicPr>
        <xdr:cNvPr id="14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15550" y="287655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88</xdr:row>
      <xdr:rowOff>104775</xdr:rowOff>
    </xdr:from>
    <xdr:to>
      <xdr:col>3</xdr:col>
      <xdr:colOff>2286000</xdr:colOff>
      <xdr:row>88</xdr:row>
      <xdr:rowOff>304800</xdr:rowOff>
    </xdr:to>
    <xdr:pic>
      <xdr:nvPicPr>
        <xdr:cNvPr id="14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304990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1981200</xdr:colOff>
      <xdr:row>90</xdr:row>
      <xdr:rowOff>28575</xdr:rowOff>
    </xdr:from>
    <xdr:to>
      <xdr:col>3</xdr:col>
      <xdr:colOff>2247900</xdr:colOff>
      <xdr:row>90</xdr:row>
      <xdr:rowOff>228600</xdr:rowOff>
    </xdr:to>
    <xdr:pic>
      <xdr:nvPicPr>
        <xdr:cNvPr id="14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06025" y="31518225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95</xdr:row>
      <xdr:rowOff>0</xdr:rowOff>
    </xdr:from>
    <xdr:to>
      <xdr:col>3</xdr:col>
      <xdr:colOff>1181100</xdr:colOff>
      <xdr:row>95</xdr:row>
      <xdr:rowOff>314325</xdr:rowOff>
    </xdr:to>
    <xdr:pic>
      <xdr:nvPicPr>
        <xdr:cNvPr id="15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325177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95</xdr:row>
      <xdr:rowOff>0</xdr:rowOff>
    </xdr:from>
    <xdr:to>
      <xdr:col>3</xdr:col>
      <xdr:colOff>1571625</xdr:colOff>
      <xdr:row>96</xdr:row>
      <xdr:rowOff>0</xdr:rowOff>
    </xdr:to>
    <xdr:pic>
      <xdr:nvPicPr>
        <xdr:cNvPr id="15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33251775"/>
          <a:ext cx="3143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781050</xdr:colOff>
      <xdr:row>96</xdr:row>
      <xdr:rowOff>38100</xdr:rowOff>
    </xdr:from>
    <xdr:to>
      <xdr:col>3</xdr:col>
      <xdr:colOff>1133475</xdr:colOff>
      <xdr:row>97</xdr:row>
      <xdr:rowOff>9525</xdr:rowOff>
    </xdr:to>
    <xdr:pic>
      <xdr:nvPicPr>
        <xdr:cNvPr id="15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336232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98</xdr:row>
      <xdr:rowOff>38100</xdr:rowOff>
    </xdr:from>
    <xdr:to>
      <xdr:col>3</xdr:col>
      <xdr:colOff>762000</xdr:colOff>
      <xdr:row>98</xdr:row>
      <xdr:rowOff>276225</xdr:rowOff>
    </xdr:to>
    <xdr:sp>
      <xdr:nvSpPr>
        <xdr:cNvPr id="153" name="Rectangle 1547"/>
        <xdr:cNvSpPr>
          <a:spLocks/>
        </xdr:cNvSpPr>
      </xdr:nvSpPr>
      <xdr:spPr>
        <a:xfrm>
          <a:off x="8191500" y="34194750"/>
          <a:ext cx="695325" cy="23812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57150</xdr:colOff>
      <xdr:row>99</xdr:row>
      <xdr:rowOff>47625</xdr:rowOff>
    </xdr:from>
    <xdr:to>
      <xdr:col>3</xdr:col>
      <xdr:colOff>742950</xdr:colOff>
      <xdr:row>99</xdr:row>
      <xdr:rowOff>304800</xdr:rowOff>
    </xdr:to>
    <xdr:sp>
      <xdr:nvSpPr>
        <xdr:cNvPr id="154" name="Rectangle 1547"/>
        <xdr:cNvSpPr>
          <a:spLocks/>
        </xdr:cNvSpPr>
      </xdr:nvSpPr>
      <xdr:spPr>
        <a:xfrm>
          <a:off x="8181975" y="3457575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2038350</xdr:colOff>
      <xdr:row>98</xdr:row>
      <xdr:rowOff>76200</xdr:rowOff>
    </xdr:from>
    <xdr:to>
      <xdr:col>3</xdr:col>
      <xdr:colOff>2324100</xdr:colOff>
      <xdr:row>98</xdr:row>
      <xdr:rowOff>304800</xdr:rowOff>
    </xdr:to>
    <xdr:pic>
      <xdr:nvPicPr>
        <xdr:cNvPr id="15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342328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97</xdr:row>
      <xdr:rowOff>238125</xdr:rowOff>
    </xdr:from>
    <xdr:to>
      <xdr:col>3</xdr:col>
      <xdr:colOff>1133475</xdr:colOff>
      <xdr:row>99</xdr:row>
      <xdr:rowOff>28575</xdr:rowOff>
    </xdr:to>
    <xdr:pic>
      <xdr:nvPicPr>
        <xdr:cNvPr id="15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41566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98</xdr:row>
      <xdr:rowOff>47625</xdr:rowOff>
    </xdr:from>
    <xdr:to>
      <xdr:col>3</xdr:col>
      <xdr:colOff>1514475</xdr:colOff>
      <xdr:row>98</xdr:row>
      <xdr:rowOff>285750</xdr:rowOff>
    </xdr:to>
    <xdr:pic>
      <xdr:nvPicPr>
        <xdr:cNvPr id="15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342042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99</xdr:row>
      <xdr:rowOff>76200</xdr:rowOff>
    </xdr:from>
    <xdr:to>
      <xdr:col>3</xdr:col>
      <xdr:colOff>2324100</xdr:colOff>
      <xdr:row>99</xdr:row>
      <xdr:rowOff>304800</xdr:rowOff>
    </xdr:to>
    <xdr:pic>
      <xdr:nvPicPr>
        <xdr:cNvPr id="15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346043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98</xdr:row>
      <xdr:rowOff>342900</xdr:rowOff>
    </xdr:from>
    <xdr:to>
      <xdr:col>3</xdr:col>
      <xdr:colOff>1133475</xdr:colOff>
      <xdr:row>99</xdr:row>
      <xdr:rowOff>266700</xdr:rowOff>
    </xdr:to>
    <xdr:pic>
      <xdr:nvPicPr>
        <xdr:cNvPr id="15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44995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99</xdr:row>
      <xdr:rowOff>66675</xdr:rowOff>
    </xdr:from>
    <xdr:to>
      <xdr:col>3</xdr:col>
      <xdr:colOff>1514475</xdr:colOff>
      <xdr:row>99</xdr:row>
      <xdr:rowOff>304800</xdr:rowOff>
    </xdr:to>
    <xdr:pic>
      <xdr:nvPicPr>
        <xdr:cNvPr id="16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345948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66675</xdr:colOff>
      <xdr:row>103</xdr:row>
      <xdr:rowOff>28575</xdr:rowOff>
    </xdr:from>
    <xdr:to>
      <xdr:col>3</xdr:col>
      <xdr:colOff>762000</xdr:colOff>
      <xdr:row>103</xdr:row>
      <xdr:rowOff>276225</xdr:rowOff>
    </xdr:to>
    <xdr:sp>
      <xdr:nvSpPr>
        <xdr:cNvPr id="161" name="Rectangle 1547"/>
        <xdr:cNvSpPr>
          <a:spLocks/>
        </xdr:cNvSpPr>
      </xdr:nvSpPr>
      <xdr:spPr>
        <a:xfrm>
          <a:off x="8191500" y="3590925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57150</xdr:colOff>
      <xdr:row>104</xdr:row>
      <xdr:rowOff>28575</xdr:rowOff>
    </xdr:from>
    <xdr:to>
      <xdr:col>3</xdr:col>
      <xdr:colOff>742950</xdr:colOff>
      <xdr:row>104</xdr:row>
      <xdr:rowOff>276225</xdr:rowOff>
    </xdr:to>
    <xdr:sp>
      <xdr:nvSpPr>
        <xdr:cNvPr id="162" name="Rectangle 1547"/>
        <xdr:cNvSpPr>
          <a:spLocks/>
        </xdr:cNvSpPr>
      </xdr:nvSpPr>
      <xdr:spPr>
        <a:xfrm>
          <a:off x="8181975" y="362426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2009775</xdr:colOff>
      <xdr:row>100</xdr:row>
      <xdr:rowOff>66675</xdr:rowOff>
    </xdr:from>
    <xdr:to>
      <xdr:col>3</xdr:col>
      <xdr:colOff>2305050</xdr:colOff>
      <xdr:row>100</xdr:row>
      <xdr:rowOff>295275</xdr:rowOff>
    </xdr:to>
    <xdr:pic>
      <xdr:nvPicPr>
        <xdr:cNvPr id="16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349472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103</xdr:row>
      <xdr:rowOff>66675</xdr:rowOff>
    </xdr:from>
    <xdr:to>
      <xdr:col>3</xdr:col>
      <xdr:colOff>2305050</xdr:colOff>
      <xdr:row>103</xdr:row>
      <xdr:rowOff>295275</xdr:rowOff>
    </xdr:to>
    <xdr:pic>
      <xdr:nvPicPr>
        <xdr:cNvPr id="16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359473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1990725</xdr:colOff>
      <xdr:row>104</xdr:row>
      <xdr:rowOff>66675</xdr:rowOff>
    </xdr:from>
    <xdr:to>
      <xdr:col>3</xdr:col>
      <xdr:colOff>2286000</xdr:colOff>
      <xdr:row>104</xdr:row>
      <xdr:rowOff>295275</xdr:rowOff>
    </xdr:to>
    <xdr:pic>
      <xdr:nvPicPr>
        <xdr:cNvPr id="16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15550" y="362807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1123950</xdr:colOff>
      <xdr:row>105</xdr:row>
      <xdr:rowOff>28575</xdr:rowOff>
    </xdr:from>
    <xdr:to>
      <xdr:col>3</xdr:col>
      <xdr:colOff>1381125</xdr:colOff>
      <xdr:row>105</xdr:row>
      <xdr:rowOff>323850</xdr:rowOff>
    </xdr:to>
    <xdr:pic>
      <xdr:nvPicPr>
        <xdr:cNvPr id="16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36576000"/>
          <a:ext cx="2571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819150</xdr:colOff>
      <xdr:row>106</xdr:row>
      <xdr:rowOff>0</xdr:rowOff>
    </xdr:from>
    <xdr:to>
      <xdr:col>3</xdr:col>
      <xdr:colOff>1181100</xdr:colOff>
      <xdr:row>106</xdr:row>
      <xdr:rowOff>314325</xdr:rowOff>
    </xdr:to>
    <xdr:pic>
      <xdr:nvPicPr>
        <xdr:cNvPr id="16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688080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106</xdr:row>
      <xdr:rowOff>47625</xdr:rowOff>
    </xdr:from>
    <xdr:to>
      <xdr:col>3</xdr:col>
      <xdr:colOff>1571625</xdr:colOff>
      <xdr:row>106</xdr:row>
      <xdr:rowOff>314325</xdr:rowOff>
    </xdr:to>
    <xdr:pic>
      <xdr:nvPicPr>
        <xdr:cNvPr id="16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36928425"/>
          <a:ext cx="3143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819150</xdr:colOff>
      <xdr:row>107</xdr:row>
      <xdr:rowOff>0</xdr:rowOff>
    </xdr:from>
    <xdr:to>
      <xdr:col>3</xdr:col>
      <xdr:colOff>1181100</xdr:colOff>
      <xdr:row>107</xdr:row>
      <xdr:rowOff>314325</xdr:rowOff>
    </xdr:to>
    <xdr:pic>
      <xdr:nvPicPr>
        <xdr:cNvPr id="16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7214175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107</xdr:row>
      <xdr:rowOff>0</xdr:rowOff>
    </xdr:from>
    <xdr:to>
      <xdr:col>3</xdr:col>
      <xdr:colOff>1571625</xdr:colOff>
      <xdr:row>107</xdr:row>
      <xdr:rowOff>219075</xdr:rowOff>
    </xdr:to>
    <xdr:pic>
      <xdr:nvPicPr>
        <xdr:cNvPr id="17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37214175"/>
          <a:ext cx="3143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819150</xdr:colOff>
      <xdr:row>108</xdr:row>
      <xdr:rowOff>0</xdr:rowOff>
    </xdr:from>
    <xdr:to>
      <xdr:col>3</xdr:col>
      <xdr:colOff>1181100</xdr:colOff>
      <xdr:row>108</xdr:row>
      <xdr:rowOff>314325</xdr:rowOff>
    </xdr:to>
    <xdr:pic>
      <xdr:nvPicPr>
        <xdr:cNvPr id="171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754755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108</xdr:row>
      <xdr:rowOff>0</xdr:rowOff>
    </xdr:from>
    <xdr:to>
      <xdr:col>3</xdr:col>
      <xdr:colOff>1571625</xdr:colOff>
      <xdr:row>108</xdr:row>
      <xdr:rowOff>238125</xdr:rowOff>
    </xdr:to>
    <xdr:pic>
      <xdr:nvPicPr>
        <xdr:cNvPr id="17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37547550"/>
          <a:ext cx="3143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109</xdr:row>
      <xdr:rowOff>76200</xdr:rowOff>
    </xdr:from>
    <xdr:to>
      <xdr:col>3</xdr:col>
      <xdr:colOff>2324100</xdr:colOff>
      <xdr:row>109</xdr:row>
      <xdr:rowOff>304800</xdr:rowOff>
    </xdr:to>
    <xdr:pic>
      <xdr:nvPicPr>
        <xdr:cNvPr id="17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379571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108</xdr:row>
      <xdr:rowOff>333375</xdr:rowOff>
    </xdr:from>
    <xdr:to>
      <xdr:col>3</xdr:col>
      <xdr:colOff>1133475</xdr:colOff>
      <xdr:row>109</xdr:row>
      <xdr:rowOff>295275</xdr:rowOff>
    </xdr:to>
    <xdr:pic>
      <xdr:nvPicPr>
        <xdr:cNvPr id="174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78809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109</xdr:row>
      <xdr:rowOff>66675</xdr:rowOff>
    </xdr:from>
    <xdr:to>
      <xdr:col>3</xdr:col>
      <xdr:colOff>1514475</xdr:colOff>
      <xdr:row>109</xdr:row>
      <xdr:rowOff>304800</xdr:rowOff>
    </xdr:to>
    <xdr:pic>
      <xdr:nvPicPr>
        <xdr:cNvPr id="17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379476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110</xdr:row>
      <xdr:rowOff>76200</xdr:rowOff>
    </xdr:from>
    <xdr:to>
      <xdr:col>3</xdr:col>
      <xdr:colOff>2324100</xdr:colOff>
      <xdr:row>110</xdr:row>
      <xdr:rowOff>304800</xdr:rowOff>
    </xdr:to>
    <xdr:pic>
      <xdr:nvPicPr>
        <xdr:cNvPr id="17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382905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109</xdr:row>
      <xdr:rowOff>333375</xdr:rowOff>
    </xdr:from>
    <xdr:to>
      <xdr:col>3</xdr:col>
      <xdr:colOff>1133475</xdr:colOff>
      <xdr:row>110</xdr:row>
      <xdr:rowOff>295275</xdr:rowOff>
    </xdr:to>
    <xdr:pic>
      <xdr:nvPicPr>
        <xdr:cNvPr id="17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82143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110</xdr:row>
      <xdr:rowOff>66675</xdr:rowOff>
    </xdr:from>
    <xdr:to>
      <xdr:col>3</xdr:col>
      <xdr:colOff>1514475</xdr:colOff>
      <xdr:row>110</xdr:row>
      <xdr:rowOff>304800</xdr:rowOff>
    </xdr:to>
    <xdr:pic>
      <xdr:nvPicPr>
        <xdr:cNvPr id="17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382809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111</xdr:row>
      <xdr:rowOff>76200</xdr:rowOff>
    </xdr:from>
    <xdr:to>
      <xdr:col>3</xdr:col>
      <xdr:colOff>2324100</xdr:colOff>
      <xdr:row>111</xdr:row>
      <xdr:rowOff>304800</xdr:rowOff>
    </xdr:to>
    <xdr:pic>
      <xdr:nvPicPr>
        <xdr:cNvPr id="17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386238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110</xdr:row>
      <xdr:rowOff>333375</xdr:rowOff>
    </xdr:from>
    <xdr:to>
      <xdr:col>3</xdr:col>
      <xdr:colOff>1133475</xdr:colOff>
      <xdr:row>111</xdr:row>
      <xdr:rowOff>295275</xdr:rowOff>
    </xdr:to>
    <xdr:pic>
      <xdr:nvPicPr>
        <xdr:cNvPr id="18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85476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111</xdr:row>
      <xdr:rowOff>66675</xdr:rowOff>
    </xdr:from>
    <xdr:to>
      <xdr:col>3</xdr:col>
      <xdr:colOff>1514475</xdr:colOff>
      <xdr:row>111</xdr:row>
      <xdr:rowOff>304800</xdr:rowOff>
    </xdr:to>
    <xdr:pic>
      <xdr:nvPicPr>
        <xdr:cNvPr id="18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386143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111</xdr:row>
      <xdr:rowOff>76200</xdr:rowOff>
    </xdr:from>
    <xdr:to>
      <xdr:col>3</xdr:col>
      <xdr:colOff>2324100</xdr:colOff>
      <xdr:row>111</xdr:row>
      <xdr:rowOff>304800</xdr:rowOff>
    </xdr:to>
    <xdr:pic>
      <xdr:nvPicPr>
        <xdr:cNvPr id="182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386238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110</xdr:row>
      <xdr:rowOff>333375</xdr:rowOff>
    </xdr:from>
    <xdr:to>
      <xdr:col>3</xdr:col>
      <xdr:colOff>1133475</xdr:colOff>
      <xdr:row>111</xdr:row>
      <xdr:rowOff>295275</xdr:rowOff>
    </xdr:to>
    <xdr:pic>
      <xdr:nvPicPr>
        <xdr:cNvPr id="18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85476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111</xdr:row>
      <xdr:rowOff>66675</xdr:rowOff>
    </xdr:from>
    <xdr:to>
      <xdr:col>3</xdr:col>
      <xdr:colOff>1514475</xdr:colOff>
      <xdr:row>111</xdr:row>
      <xdr:rowOff>304800</xdr:rowOff>
    </xdr:to>
    <xdr:pic>
      <xdr:nvPicPr>
        <xdr:cNvPr id="18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386143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112</xdr:row>
      <xdr:rowOff>76200</xdr:rowOff>
    </xdr:from>
    <xdr:to>
      <xdr:col>3</xdr:col>
      <xdr:colOff>2324100</xdr:colOff>
      <xdr:row>112</xdr:row>
      <xdr:rowOff>304800</xdr:rowOff>
    </xdr:to>
    <xdr:pic>
      <xdr:nvPicPr>
        <xdr:cNvPr id="18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389572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111</xdr:row>
      <xdr:rowOff>333375</xdr:rowOff>
    </xdr:from>
    <xdr:to>
      <xdr:col>3</xdr:col>
      <xdr:colOff>1133475</xdr:colOff>
      <xdr:row>112</xdr:row>
      <xdr:rowOff>295275</xdr:rowOff>
    </xdr:to>
    <xdr:pic>
      <xdr:nvPicPr>
        <xdr:cNvPr id="18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88810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112</xdr:row>
      <xdr:rowOff>66675</xdr:rowOff>
    </xdr:from>
    <xdr:to>
      <xdr:col>3</xdr:col>
      <xdr:colOff>1514475</xdr:colOff>
      <xdr:row>112</xdr:row>
      <xdr:rowOff>304800</xdr:rowOff>
    </xdr:to>
    <xdr:pic>
      <xdr:nvPicPr>
        <xdr:cNvPr id="18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389477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113</xdr:row>
      <xdr:rowOff>76200</xdr:rowOff>
    </xdr:from>
    <xdr:to>
      <xdr:col>3</xdr:col>
      <xdr:colOff>2324100</xdr:colOff>
      <xdr:row>113</xdr:row>
      <xdr:rowOff>238125</xdr:rowOff>
    </xdr:to>
    <xdr:pic>
      <xdr:nvPicPr>
        <xdr:cNvPr id="18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3929062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112</xdr:row>
      <xdr:rowOff>333375</xdr:rowOff>
    </xdr:from>
    <xdr:to>
      <xdr:col>3</xdr:col>
      <xdr:colOff>1133475</xdr:colOff>
      <xdr:row>114</xdr:row>
      <xdr:rowOff>66675</xdr:rowOff>
    </xdr:to>
    <xdr:pic>
      <xdr:nvPicPr>
        <xdr:cNvPr id="18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92144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113</xdr:row>
      <xdr:rowOff>47625</xdr:rowOff>
    </xdr:from>
    <xdr:to>
      <xdr:col>3</xdr:col>
      <xdr:colOff>1524000</xdr:colOff>
      <xdr:row>114</xdr:row>
      <xdr:rowOff>66675</xdr:rowOff>
    </xdr:to>
    <xdr:pic>
      <xdr:nvPicPr>
        <xdr:cNvPr id="19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39262050"/>
          <a:ext cx="2381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2038350</xdr:colOff>
      <xdr:row>114</xdr:row>
      <xdr:rowOff>76200</xdr:rowOff>
    </xdr:from>
    <xdr:to>
      <xdr:col>3</xdr:col>
      <xdr:colOff>2324100</xdr:colOff>
      <xdr:row>114</xdr:row>
      <xdr:rowOff>304800</xdr:rowOff>
    </xdr:to>
    <xdr:pic>
      <xdr:nvPicPr>
        <xdr:cNvPr id="19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395287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113</xdr:row>
      <xdr:rowOff>238125</xdr:rowOff>
    </xdr:from>
    <xdr:to>
      <xdr:col>3</xdr:col>
      <xdr:colOff>1133475</xdr:colOff>
      <xdr:row>115</xdr:row>
      <xdr:rowOff>66675</xdr:rowOff>
    </xdr:to>
    <xdr:pic>
      <xdr:nvPicPr>
        <xdr:cNvPr id="19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394525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114</xdr:row>
      <xdr:rowOff>66675</xdr:rowOff>
    </xdr:from>
    <xdr:to>
      <xdr:col>3</xdr:col>
      <xdr:colOff>1514475</xdr:colOff>
      <xdr:row>114</xdr:row>
      <xdr:rowOff>304800</xdr:rowOff>
    </xdr:to>
    <xdr:pic>
      <xdr:nvPicPr>
        <xdr:cNvPr id="19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395192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66675</xdr:colOff>
      <xdr:row>115</xdr:row>
      <xdr:rowOff>38100</xdr:rowOff>
    </xdr:from>
    <xdr:to>
      <xdr:col>3</xdr:col>
      <xdr:colOff>762000</xdr:colOff>
      <xdr:row>115</xdr:row>
      <xdr:rowOff>276225</xdr:rowOff>
    </xdr:to>
    <xdr:sp>
      <xdr:nvSpPr>
        <xdr:cNvPr id="194" name="Rectangle 1547"/>
        <xdr:cNvSpPr>
          <a:spLocks/>
        </xdr:cNvSpPr>
      </xdr:nvSpPr>
      <xdr:spPr>
        <a:xfrm>
          <a:off x="8191500" y="39824025"/>
          <a:ext cx="695325" cy="23812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 editAs="oneCell">
    <xdr:from>
      <xdr:col>3</xdr:col>
      <xdr:colOff>819150</xdr:colOff>
      <xdr:row>116</xdr:row>
      <xdr:rowOff>333375</xdr:rowOff>
    </xdr:from>
    <xdr:to>
      <xdr:col>3</xdr:col>
      <xdr:colOff>1133475</xdr:colOff>
      <xdr:row>117</xdr:row>
      <xdr:rowOff>295275</xdr:rowOff>
    </xdr:to>
    <xdr:pic>
      <xdr:nvPicPr>
        <xdr:cNvPr id="19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404526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117</xdr:row>
      <xdr:rowOff>66675</xdr:rowOff>
    </xdr:from>
    <xdr:to>
      <xdr:col>3</xdr:col>
      <xdr:colOff>1514475</xdr:colOff>
      <xdr:row>117</xdr:row>
      <xdr:rowOff>304800</xdr:rowOff>
    </xdr:to>
    <xdr:pic>
      <xdr:nvPicPr>
        <xdr:cNvPr id="19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405193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819150</xdr:colOff>
      <xdr:row>115</xdr:row>
      <xdr:rowOff>333375</xdr:rowOff>
    </xdr:from>
    <xdr:to>
      <xdr:col>3</xdr:col>
      <xdr:colOff>1133475</xdr:colOff>
      <xdr:row>116</xdr:row>
      <xdr:rowOff>295275</xdr:rowOff>
    </xdr:to>
    <xdr:pic>
      <xdr:nvPicPr>
        <xdr:cNvPr id="197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401193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1971675</xdr:colOff>
      <xdr:row>83</xdr:row>
      <xdr:rowOff>104775</xdr:rowOff>
    </xdr:from>
    <xdr:to>
      <xdr:col>3</xdr:col>
      <xdr:colOff>2257425</xdr:colOff>
      <xdr:row>83</xdr:row>
      <xdr:rowOff>333375</xdr:rowOff>
    </xdr:to>
    <xdr:pic>
      <xdr:nvPicPr>
        <xdr:cNvPr id="19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096500" y="273462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2038350</xdr:colOff>
      <xdr:row>118</xdr:row>
      <xdr:rowOff>76200</xdr:rowOff>
    </xdr:from>
    <xdr:to>
      <xdr:col>3</xdr:col>
      <xdr:colOff>2324100</xdr:colOff>
      <xdr:row>118</xdr:row>
      <xdr:rowOff>304800</xdr:rowOff>
    </xdr:to>
    <xdr:pic>
      <xdr:nvPicPr>
        <xdr:cNvPr id="199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63175" y="408622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118</xdr:row>
      <xdr:rowOff>0</xdr:rowOff>
    </xdr:from>
    <xdr:to>
      <xdr:col>3</xdr:col>
      <xdr:colOff>1114425</xdr:colOff>
      <xdr:row>118</xdr:row>
      <xdr:rowOff>295275</xdr:rowOff>
    </xdr:to>
    <xdr:pic>
      <xdr:nvPicPr>
        <xdr:cNvPr id="20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407860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118</xdr:row>
      <xdr:rowOff>66675</xdr:rowOff>
    </xdr:from>
    <xdr:to>
      <xdr:col>3</xdr:col>
      <xdr:colOff>1514475</xdr:colOff>
      <xdr:row>118</xdr:row>
      <xdr:rowOff>304800</xdr:rowOff>
    </xdr:to>
    <xdr:pic>
      <xdr:nvPicPr>
        <xdr:cNvPr id="20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408527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119</xdr:row>
      <xdr:rowOff>38100</xdr:rowOff>
    </xdr:from>
    <xdr:to>
      <xdr:col>3</xdr:col>
      <xdr:colOff>1162050</xdr:colOff>
      <xdr:row>119</xdr:row>
      <xdr:rowOff>314325</xdr:rowOff>
    </xdr:to>
    <xdr:pic>
      <xdr:nvPicPr>
        <xdr:cNvPr id="20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11575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119</xdr:row>
      <xdr:rowOff>66675</xdr:rowOff>
    </xdr:from>
    <xdr:to>
      <xdr:col>3</xdr:col>
      <xdr:colOff>2305050</xdr:colOff>
      <xdr:row>119</xdr:row>
      <xdr:rowOff>295275</xdr:rowOff>
    </xdr:to>
    <xdr:pic>
      <xdr:nvPicPr>
        <xdr:cNvPr id="20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11861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119</xdr:row>
      <xdr:rowOff>47625</xdr:rowOff>
    </xdr:from>
    <xdr:to>
      <xdr:col>3</xdr:col>
      <xdr:colOff>1562100</xdr:colOff>
      <xdr:row>119</xdr:row>
      <xdr:rowOff>285750</xdr:rowOff>
    </xdr:to>
    <xdr:pic>
      <xdr:nvPicPr>
        <xdr:cNvPr id="20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11670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120</xdr:row>
      <xdr:rowOff>38100</xdr:rowOff>
    </xdr:from>
    <xdr:to>
      <xdr:col>3</xdr:col>
      <xdr:colOff>1162050</xdr:colOff>
      <xdr:row>120</xdr:row>
      <xdr:rowOff>314325</xdr:rowOff>
    </xdr:to>
    <xdr:pic>
      <xdr:nvPicPr>
        <xdr:cNvPr id="20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14909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120</xdr:row>
      <xdr:rowOff>66675</xdr:rowOff>
    </xdr:from>
    <xdr:to>
      <xdr:col>3</xdr:col>
      <xdr:colOff>2305050</xdr:colOff>
      <xdr:row>120</xdr:row>
      <xdr:rowOff>295275</xdr:rowOff>
    </xdr:to>
    <xdr:pic>
      <xdr:nvPicPr>
        <xdr:cNvPr id="20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15194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120</xdr:row>
      <xdr:rowOff>47625</xdr:rowOff>
    </xdr:from>
    <xdr:to>
      <xdr:col>3</xdr:col>
      <xdr:colOff>1562100</xdr:colOff>
      <xdr:row>120</xdr:row>
      <xdr:rowOff>285750</xdr:rowOff>
    </xdr:to>
    <xdr:pic>
      <xdr:nvPicPr>
        <xdr:cNvPr id="20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15004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121</xdr:row>
      <xdr:rowOff>0</xdr:rowOff>
    </xdr:from>
    <xdr:to>
      <xdr:col>3</xdr:col>
      <xdr:colOff>1162050</xdr:colOff>
      <xdr:row>121</xdr:row>
      <xdr:rowOff>276225</xdr:rowOff>
    </xdr:to>
    <xdr:pic>
      <xdr:nvPicPr>
        <xdr:cNvPr id="208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178617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121</xdr:row>
      <xdr:rowOff>0</xdr:rowOff>
    </xdr:from>
    <xdr:to>
      <xdr:col>3</xdr:col>
      <xdr:colOff>1562100</xdr:colOff>
      <xdr:row>121</xdr:row>
      <xdr:rowOff>238125</xdr:rowOff>
    </xdr:to>
    <xdr:pic>
      <xdr:nvPicPr>
        <xdr:cNvPr id="20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17861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1333500</xdr:colOff>
      <xdr:row>122</xdr:row>
      <xdr:rowOff>47625</xdr:rowOff>
    </xdr:from>
    <xdr:to>
      <xdr:col>3</xdr:col>
      <xdr:colOff>1571625</xdr:colOff>
      <xdr:row>123</xdr:row>
      <xdr:rowOff>47625</xdr:rowOff>
    </xdr:to>
    <xdr:pic>
      <xdr:nvPicPr>
        <xdr:cNvPr id="21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216717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2009775</xdr:colOff>
      <xdr:row>123</xdr:row>
      <xdr:rowOff>66675</xdr:rowOff>
    </xdr:from>
    <xdr:to>
      <xdr:col>3</xdr:col>
      <xdr:colOff>2305050</xdr:colOff>
      <xdr:row>123</xdr:row>
      <xdr:rowOff>295275</xdr:rowOff>
    </xdr:to>
    <xdr:pic>
      <xdr:nvPicPr>
        <xdr:cNvPr id="21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24243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123</xdr:row>
      <xdr:rowOff>47625</xdr:rowOff>
    </xdr:from>
    <xdr:to>
      <xdr:col>3</xdr:col>
      <xdr:colOff>1562100</xdr:colOff>
      <xdr:row>123</xdr:row>
      <xdr:rowOff>285750</xdr:rowOff>
    </xdr:to>
    <xdr:pic>
      <xdr:nvPicPr>
        <xdr:cNvPr id="21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24053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2009775</xdr:colOff>
      <xdr:row>124</xdr:row>
      <xdr:rowOff>66675</xdr:rowOff>
    </xdr:from>
    <xdr:to>
      <xdr:col>3</xdr:col>
      <xdr:colOff>2305050</xdr:colOff>
      <xdr:row>124</xdr:row>
      <xdr:rowOff>295275</xdr:rowOff>
    </xdr:to>
    <xdr:pic>
      <xdr:nvPicPr>
        <xdr:cNvPr id="21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27577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124</xdr:row>
      <xdr:rowOff>47625</xdr:rowOff>
    </xdr:from>
    <xdr:to>
      <xdr:col>3</xdr:col>
      <xdr:colOff>1562100</xdr:colOff>
      <xdr:row>124</xdr:row>
      <xdr:rowOff>285750</xdr:rowOff>
    </xdr:to>
    <xdr:pic>
      <xdr:nvPicPr>
        <xdr:cNvPr id="21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27386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85725</xdr:colOff>
      <xdr:row>125</xdr:row>
      <xdr:rowOff>47625</xdr:rowOff>
    </xdr:from>
    <xdr:to>
      <xdr:col>3</xdr:col>
      <xdr:colOff>790575</xdr:colOff>
      <xdr:row>125</xdr:row>
      <xdr:rowOff>304800</xdr:rowOff>
    </xdr:to>
    <xdr:sp>
      <xdr:nvSpPr>
        <xdr:cNvPr id="215" name="Rectangle 1547"/>
        <xdr:cNvSpPr>
          <a:spLocks/>
        </xdr:cNvSpPr>
      </xdr:nvSpPr>
      <xdr:spPr>
        <a:xfrm>
          <a:off x="8210550" y="4307205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 editAs="oneCell">
    <xdr:from>
      <xdr:col>3</xdr:col>
      <xdr:colOff>866775</xdr:colOff>
      <xdr:row>125</xdr:row>
      <xdr:rowOff>38100</xdr:rowOff>
    </xdr:from>
    <xdr:to>
      <xdr:col>3</xdr:col>
      <xdr:colOff>1162050</xdr:colOff>
      <xdr:row>125</xdr:row>
      <xdr:rowOff>314325</xdr:rowOff>
    </xdr:to>
    <xdr:pic>
      <xdr:nvPicPr>
        <xdr:cNvPr id="21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30625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125</xdr:row>
      <xdr:rowOff>47625</xdr:rowOff>
    </xdr:from>
    <xdr:to>
      <xdr:col>3</xdr:col>
      <xdr:colOff>1562100</xdr:colOff>
      <xdr:row>125</xdr:row>
      <xdr:rowOff>285750</xdr:rowOff>
    </xdr:to>
    <xdr:pic>
      <xdr:nvPicPr>
        <xdr:cNvPr id="21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30720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1990725</xdr:colOff>
      <xdr:row>125</xdr:row>
      <xdr:rowOff>66675</xdr:rowOff>
    </xdr:from>
    <xdr:to>
      <xdr:col>3</xdr:col>
      <xdr:colOff>2286000</xdr:colOff>
      <xdr:row>125</xdr:row>
      <xdr:rowOff>295275</xdr:rowOff>
    </xdr:to>
    <xdr:pic>
      <xdr:nvPicPr>
        <xdr:cNvPr id="218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15550" y="430911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126</xdr:row>
      <xdr:rowOff>38100</xdr:rowOff>
    </xdr:from>
    <xdr:to>
      <xdr:col>3</xdr:col>
      <xdr:colOff>1162050</xdr:colOff>
      <xdr:row>126</xdr:row>
      <xdr:rowOff>314325</xdr:rowOff>
    </xdr:to>
    <xdr:pic>
      <xdr:nvPicPr>
        <xdr:cNvPr id="21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33959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126</xdr:row>
      <xdr:rowOff>66675</xdr:rowOff>
    </xdr:from>
    <xdr:to>
      <xdr:col>3</xdr:col>
      <xdr:colOff>2305050</xdr:colOff>
      <xdr:row>126</xdr:row>
      <xdr:rowOff>295275</xdr:rowOff>
    </xdr:to>
    <xdr:pic>
      <xdr:nvPicPr>
        <xdr:cNvPr id="22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34244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126</xdr:row>
      <xdr:rowOff>47625</xdr:rowOff>
    </xdr:from>
    <xdr:to>
      <xdr:col>3</xdr:col>
      <xdr:colOff>1562100</xdr:colOff>
      <xdr:row>126</xdr:row>
      <xdr:rowOff>285750</xdr:rowOff>
    </xdr:to>
    <xdr:pic>
      <xdr:nvPicPr>
        <xdr:cNvPr id="22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34054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127</xdr:row>
      <xdr:rowOff>38100</xdr:rowOff>
    </xdr:from>
    <xdr:to>
      <xdr:col>3</xdr:col>
      <xdr:colOff>1162050</xdr:colOff>
      <xdr:row>127</xdr:row>
      <xdr:rowOff>314325</xdr:rowOff>
    </xdr:to>
    <xdr:pic>
      <xdr:nvPicPr>
        <xdr:cNvPr id="22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372927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127</xdr:row>
      <xdr:rowOff>66675</xdr:rowOff>
    </xdr:from>
    <xdr:to>
      <xdr:col>3</xdr:col>
      <xdr:colOff>2305050</xdr:colOff>
      <xdr:row>127</xdr:row>
      <xdr:rowOff>295275</xdr:rowOff>
    </xdr:to>
    <xdr:pic>
      <xdr:nvPicPr>
        <xdr:cNvPr id="22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37578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127</xdr:row>
      <xdr:rowOff>47625</xdr:rowOff>
    </xdr:from>
    <xdr:to>
      <xdr:col>3</xdr:col>
      <xdr:colOff>1562100</xdr:colOff>
      <xdr:row>127</xdr:row>
      <xdr:rowOff>285750</xdr:rowOff>
    </xdr:to>
    <xdr:pic>
      <xdr:nvPicPr>
        <xdr:cNvPr id="22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37388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2009775</xdr:colOff>
      <xdr:row>101</xdr:row>
      <xdr:rowOff>66675</xdr:rowOff>
    </xdr:from>
    <xdr:to>
      <xdr:col>3</xdr:col>
      <xdr:colOff>2305050</xdr:colOff>
      <xdr:row>101</xdr:row>
      <xdr:rowOff>295275</xdr:rowOff>
    </xdr:to>
    <xdr:pic>
      <xdr:nvPicPr>
        <xdr:cNvPr id="22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352806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129</xdr:row>
      <xdr:rowOff>38100</xdr:rowOff>
    </xdr:from>
    <xdr:to>
      <xdr:col>3</xdr:col>
      <xdr:colOff>1162050</xdr:colOff>
      <xdr:row>129</xdr:row>
      <xdr:rowOff>314325</xdr:rowOff>
    </xdr:to>
    <xdr:pic>
      <xdr:nvPicPr>
        <xdr:cNvPr id="22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43960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129</xdr:row>
      <xdr:rowOff>47625</xdr:rowOff>
    </xdr:from>
    <xdr:to>
      <xdr:col>3</xdr:col>
      <xdr:colOff>1562100</xdr:colOff>
      <xdr:row>129</xdr:row>
      <xdr:rowOff>285750</xdr:rowOff>
    </xdr:to>
    <xdr:pic>
      <xdr:nvPicPr>
        <xdr:cNvPr id="22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44055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1343025</xdr:colOff>
      <xdr:row>130</xdr:row>
      <xdr:rowOff>0</xdr:rowOff>
    </xdr:from>
    <xdr:to>
      <xdr:col>3</xdr:col>
      <xdr:colOff>1571625</xdr:colOff>
      <xdr:row>130</xdr:row>
      <xdr:rowOff>238125</xdr:rowOff>
    </xdr:to>
    <xdr:pic>
      <xdr:nvPicPr>
        <xdr:cNvPr id="22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446913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1371600</xdr:colOff>
      <xdr:row>130</xdr:row>
      <xdr:rowOff>47625</xdr:rowOff>
    </xdr:from>
    <xdr:to>
      <xdr:col>3</xdr:col>
      <xdr:colOff>1600200</xdr:colOff>
      <xdr:row>130</xdr:row>
      <xdr:rowOff>285750</xdr:rowOff>
    </xdr:to>
    <xdr:pic>
      <xdr:nvPicPr>
        <xdr:cNvPr id="22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96425" y="447389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131</xdr:row>
      <xdr:rowOff>38100</xdr:rowOff>
    </xdr:from>
    <xdr:to>
      <xdr:col>3</xdr:col>
      <xdr:colOff>1162050</xdr:colOff>
      <xdr:row>132</xdr:row>
      <xdr:rowOff>85725</xdr:rowOff>
    </xdr:to>
    <xdr:pic>
      <xdr:nvPicPr>
        <xdr:cNvPr id="230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50627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131</xdr:row>
      <xdr:rowOff>66675</xdr:rowOff>
    </xdr:from>
    <xdr:to>
      <xdr:col>3</xdr:col>
      <xdr:colOff>2305050</xdr:colOff>
      <xdr:row>131</xdr:row>
      <xdr:rowOff>238125</xdr:rowOff>
    </xdr:to>
    <xdr:pic>
      <xdr:nvPicPr>
        <xdr:cNvPr id="231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509135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131</xdr:row>
      <xdr:rowOff>47625</xdr:rowOff>
    </xdr:from>
    <xdr:to>
      <xdr:col>3</xdr:col>
      <xdr:colOff>1571625</xdr:colOff>
      <xdr:row>132</xdr:row>
      <xdr:rowOff>47625</xdr:rowOff>
    </xdr:to>
    <xdr:pic>
      <xdr:nvPicPr>
        <xdr:cNvPr id="23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5072300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132</xdr:row>
      <xdr:rowOff>38100</xdr:rowOff>
    </xdr:from>
    <xdr:to>
      <xdr:col>3</xdr:col>
      <xdr:colOff>1162050</xdr:colOff>
      <xdr:row>132</xdr:row>
      <xdr:rowOff>314325</xdr:rowOff>
    </xdr:to>
    <xdr:pic>
      <xdr:nvPicPr>
        <xdr:cNvPr id="233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53009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132</xdr:row>
      <xdr:rowOff>66675</xdr:rowOff>
    </xdr:from>
    <xdr:to>
      <xdr:col>3</xdr:col>
      <xdr:colOff>2305050</xdr:colOff>
      <xdr:row>132</xdr:row>
      <xdr:rowOff>295275</xdr:rowOff>
    </xdr:to>
    <xdr:pic>
      <xdr:nvPicPr>
        <xdr:cNvPr id="234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53294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132</xdr:row>
      <xdr:rowOff>47625</xdr:rowOff>
    </xdr:from>
    <xdr:to>
      <xdr:col>3</xdr:col>
      <xdr:colOff>1562100</xdr:colOff>
      <xdr:row>132</xdr:row>
      <xdr:rowOff>285750</xdr:rowOff>
    </xdr:to>
    <xdr:pic>
      <xdr:nvPicPr>
        <xdr:cNvPr id="23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53104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133</xdr:row>
      <xdr:rowOff>38100</xdr:rowOff>
    </xdr:from>
    <xdr:to>
      <xdr:col>3</xdr:col>
      <xdr:colOff>1162050</xdr:colOff>
      <xdr:row>133</xdr:row>
      <xdr:rowOff>314325</xdr:rowOff>
    </xdr:to>
    <xdr:pic>
      <xdr:nvPicPr>
        <xdr:cNvPr id="236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563427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133</xdr:row>
      <xdr:rowOff>66675</xdr:rowOff>
    </xdr:from>
    <xdr:to>
      <xdr:col>3</xdr:col>
      <xdr:colOff>2305050</xdr:colOff>
      <xdr:row>133</xdr:row>
      <xdr:rowOff>295275</xdr:rowOff>
    </xdr:to>
    <xdr:pic>
      <xdr:nvPicPr>
        <xdr:cNvPr id="237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56628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133</xdr:row>
      <xdr:rowOff>47625</xdr:rowOff>
    </xdr:from>
    <xdr:to>
      <xdr:col>3</xdr:col>
      <xdr:colOff>1562100</xdr:colOff>
      <xdr:row>133</xdr:row>
      <xdr:rowOff>285750</xdr:rowOff>
    </xdr:to>
    <xdr:pic>
      <xdr:nvPicPr>
        <xdr:cNvPr id="23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56438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134</xdr:row>
      <xdr:rowOff>38100</xdr:rowOff>
    </xdr:from>
    <xdr:to>
      <xdr:col>3</xdr:col>
      <xdr:colOff>1162050</xdr:colOff>
      <xdr:row>134</xdr:row>
      <xdr:rowOff>314325</xdr:rowOff>
    </xdr:to>
    <xdr:pic>
      <xdr:nvPicPr>
        <xdr:cNvPr id="239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596765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134</xdr:row>
      <xdr:rowOff>66675</xdr:rowOff>
    </xdr:from>
    <xdr:to>
      <xdr:col>3</xdr:col>
      <xdr:colOff>2305050</xdr:colOff>
      <xdr:row>134</xdr:row>
      <xdr:rowOff>295275</xdr:rowOff>
    </xdr:to>
    <xdr:pic>
      <xdr:nvPicPr>
        <xdr:cNvPr id="240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59962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134</xdr:row>
      <xdr:rowOff>47625</xdr:rowOff>
    </xdr:from>
    <xdr:to>
      <xdr:col>3</xdr:col>
      <xdr:colOff>1562100</xdr:colOff>
      <xdr:row>134</xdr:row>
      <xdr:rowOff>285750</xdr:rowOff>
    </xdr:to>
    <xdr:pic>
      <xdr:nvPicPr>
        <xdr:cNvPr id="24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59771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135</xdr:row>
      <xdr:rowOff>38100</xdr:rowOff>
    </xdr:from>
    <xdr:to>
      <xdr:col>3</xdr:col>
      <xdr:colOff>1162050</xdr:colOff>
      <xdr:row>135</xdr:row>
      <xdr:rowOff>314325</xdr:rowOff>
    </xdr:to>
    <xdr:pic>
      <xdr:nvPicPr>
        <xdr:cNvPr id="242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63010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135</xdr:row>
      <xdr:rowOff>66675</xdr:rowOff>
    </xdr:from>
    <xdr:to>
      <xdr:col>3</xdr:col>
      <xdr:colOff>2305050</xdr:colOff>
      <xdr:row>135</xdr:row>
      <xdr:rowOff>295275</xdr:rowOff>
    </xdr:to>
    <xdr:pic>
      <xdr:nvPicPr>
        <xdr:cNvPr id="243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63296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135</xdr:row>
      <xdr:rowOff>47625</xdr:rowOff>
    </xdr:from>
    <xdr:to>
      <xdr:col>3</xdr:col>
      <xdr:colOff>1562100</xdr:colOff>
      <xdr:row>135</xdr:row>
      <xdr:rowOff>285750</xdr:rowOff>
    </xdr:to>
    <xdr:pic>
      <xdr:nvPicPr>
        <xdr:cNvPr id="24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63105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136</xdr:row>
      <xdr:rowOff>38100</xdr:rowOff>
    </xdr:from>
    <xdr:to>
      <xdr:col>3</xdr:col>
      <xdr:colOff>1162050</xdr:colOff>
      <xdr:row>136</xdr:row>
      <xdr:rowOff>314325</xdr:rowOff>
    </xdr:to>
    <xdr:pic>
      <xdr:nvPicPr>
        <xdr:cNvPr id="245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466344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2009775</xdr:colOff>
      <xdr:row>136</xdr:row>
      <xdr:rowOff>66675</xdr:rowOff>
    </xdr:from>
    <xdr:to>
      <xdr:col>3</xdr:col>
      <xdr:colOff>2305050</xdr:colOff>
      <xdr:row>136</xdr:row>
      <xdr:rowOff>295275</xdr:rowOff>
    </xdr:to>
    <xdr:pic>
      <xdr:nvPicPr>
        <xdr:cNvPr id="246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66629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136</xdr:row>
      <xdr:rowOff>47625</xdr:rowOff>
    </xdr:from>
    <xdr:to>
      <xdr:col>3</xdr:col>
      <xdr:colOff>1562100</xdr:colOff>
      <xdr:row>136</xdr:row>
      <xdr:rowOff>285750</xdr:rowOff>
    </xdr:to>
    <xdr:pic>
      <xdr:nvPicPr>
        <xdr:cNvPr id="24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66439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771525</xdr:colOff>
      <xdr:row>149</xdr:row>
      <xdr:rowOff>38100</xdr:rowOff>
    </xdr:from>
    <xdr:to>
      <xdr:col>3</xdr:col>
      <xdr:colOff>1104900</xdr:colOff>
      <xdr:row>150</xdr:row>
      <xdr:rowOff>28575</xdr:rowOff>
    </xdr:to>
    <xdr:pic>
      <xdr:nvPicPr>
        <xdr:cNvPr id="248" name="Picture 991" descr="GLU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509206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1343025</xdr:colOff>
      <xdr:row>138</xdr:row>
      <xdr:rowOff>9525</xdr:rowOff>
    </xdr:from>
    <xdr:to>
      <xdr:col>3</xdr:col>
      <xdr:colOff>1571625</xdr:colOff>
      <xdr:row>138</xdr:row>
      <xdr:rowOff>247650</xdr:rowOff>
    </xdr:to>
    <xdr:pic>
      <xdr:nvPicPr>
        <xdr:cNvPr id="24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472725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1343025</xdr:colOff>
      <xdr:row>139</xdr:row>
      <xdr:rowOff>9525</xdr:rowOff>
    </xdr:from>
    <xdr:to>
      <xdr:col>3</xdr:col>
      <xdr:colOff>1571625</xdr:colOff>
      <xdr:row>140</xdr:row>
      <xdr:rowOff>28575</xdr:rowOff>
    </xdr:to>
    <xdr:pic>
      <xdr:nvPicPr>
        <xdr:cNvPr id="25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47615475"/>
          <a:ext cx="2286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1343025</xdr:colOff>
      <xdr:row>140</xdr:row>
      <xdr:rowOff>28575</xdr:rowOff>
    </xdr:from>
    <xdr:to>
      <xdr:col>3</xdr:col>
      <xdr:colOff>1571625</xdr:colOff>
      <xdr:row>140</xdr:row>
      <xdr:rowOff>266700</xdr:rowOff>
    </xdr:to>
    <xdr:pic>
      <xdr:nvPicPr>
        <xdr:cNvPr id="25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478726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1343025</xdr:colOff>
      <xdr:row>141</xdr:row>
      <xdr:rowOff>28575</xdr:rowOff>
    </xdr:from>
    <xdr:to>
      <xdr:col>3</xdr:col>
      <xdr:colOff>1571625</xdr:colOff>
      <xdr:row>141</xdr:row>
      <xdr:rowOff>266700</xdr:rowOff>
    </xdr:to>
    <xdr:pic>
      <xdr:nvPicPr>
        <xdr:cNvPr id="25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482060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1343025</xdr:colOff>
      <xdr:row>142</xdr:row>
      <xdr:rowOff>28575</xdr:rowOff>
    </xdr:from>
    <xdr:to>
      <xdr:col>3</xdr:col>
      <xdr:colOff>1571625</xdr:colOff>
      <xdr:row>142</xdr:row>
      <xdr:rowOff>266700</xdr:rowOff>
    </xdr:to>
    <xdr:pic>
      <xdr:nvPicPr>
        <xdr:cNvPr id="25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485394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1343025</xdr:colOff>
      <xdr:row>143</xdr:row>
      <xdr:rowOff>28575</xdr:rowOff>
    </xdr:from>
    <xdr:to>
      <xdr:col>3</xdr:col>
      <xdr:colOff>1571625</xdr:colOff>
      <xdr:row>143</xdr:row>
      <xdr:rowOff>266700</xdr:rowOff>
    </xdr:to>
    <xdr:pic>
      <xdr:nvPicPr>
        <xdr:cNvPr id="25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488727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1343025</xdr:colOff>
      <xdr:row>144</xdr:row>
      <xdr:rowOff>28575</xdr:rowOff>
    </xdr:from>
    <xdr:to>
      <xdr:col>3</xdr:col>
      <xdr:colOff>1571625</xdr:colOff>
      <xdr:row>144</xdr:row>
      <xdr:rowOff>266700</xdr:rowOff>
    </xdr:to>
    <xdr:pic>
      <xdr:nvPicPr>
        <xdr:cNvPr id="25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492061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1343025</xdr:colOff>
      <xdr:row>146</xdr:row>
      <xdr:rowOff>66675</xdr:rowOff>
    </xdr:from>
    <xdr:to>
      <xdr:col>3</xdr:col>
      <xdr:colOff>1571625</xdr:colOff>
      <xdr:row>146</xdr:row>
      <xdr:rowOff>304800</xdr:rowOff>
    </xdr:to>
    <xdr:pic>
      <xdr:nvPicPr>
        <xdr:cNvPr id="25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499110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1343025</xdr:colOff>
      <xdr:row>147</xdr:row>
      <xdr:rowOff>66675</xdr:rowOff>
    </xdr:from>
    <xdr:to>
      <xdr:col>3</xdr:col>
      <xdr:colOff>1571625</xdr:colOff>
      <xdr:row>147</xdr:row>
      <xdr:rowOff>314325</xdr:rowOff>
    </xdr:to>
    <xdr:pic>
      <xdr:nvPicPr>
        <xdr:cNvPr id="257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50244375"/>
          <a:ext cx="2286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1381125</xdr:colOff>
      <xdr:row>148</xdr:row>
      <xdr:rowOff>66675</xdr:rowOff>
    </xdr:from>
    <xdr:to>
      <xdr:col>3</xdr:col>
      <xdr:colOff>1609725</xdr:colOff>
      <xdr:row>148</xdr:row>
      <xdr:rowOff>304800</xdr:rowOff>
    </xdr:to>
    <xdr:pic>
      <xdr:nvPicPr>
        <xdr:cNvPr id="258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505587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1362075</xdr:colOff>
      <xdr:row>149</xdr:row>
      <xdr:rowOff>47625</xdr:rowOff>
    </xdr:from>
    <xdr:to>
      <xdr:col>3</xdr:col>
      <xdr:colOff>1590675</xdr:colOff>
      <xdr:row>150</xdr:row>
      <xdr:rowOff>9525</xdr:rowOff>
    </xdr:to>
    <xdr:pic>
      <xdr:nvPicPr>
        <xdr:cNvPr id="259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86900" y="509301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1381125</xdr:colOff>
      <xdr:row>150</xdr:row>
      <xdr:rowOff>66675</xdr:rowOff>
    </xdr:from>
    <xdr:to>
      <xdr:col>3</xdr:col>
      <xdr:colOff>1609725</xdr:colOff>
      <xdr:row>150</xdr:row>
      <xdr:rowOff>304800</xdr:rowOff>
    </xdr:to>
    <xdr:pic>
      <xdr:nvPicPr>
        <xdr:cNvPr id="260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512254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1381125</xdr:colOff>
      <xdr:row>151</xdr:row>
      <xdr:rowOff>66675</xdr:rowOff>
    </xdr:from>
    <xdr:to>
      <xdr:col>3</xdr:col>
      <xdr:colOff>1609725</xdr:colOff>
      <xdr:row>151</xdr:row>
      <xdr:rowOff>304800</xdr:rowOff>
    </xdr:to>
    <xdr:pic>
      <xdr:nvPicPr>
        <xdr:cNvPr id="261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515588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1381125</xdr:colOff>
      <xdr:row>152</xdr:row>
      <xdr:rowOff>66675</xdr:rowOff>
    </xdr:from>
    <xdr:to>
      <xdr:col>3</xdr:col>
      <xdr:colOff>1609725</xdr:colOff>
      <xdr:row>152</xdr:row>
      <xdr:rowOff>304800</xdr:rowOff>
    </xdr:to>
    <xdr:pic>
      <xdr:nvPicPr>
        <xdr:cNvPr id="262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518922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1381125</xdr:colOff>
      <xdr:row>153</xdr:row>
      <xdr:rowOff>66675</xdr:rowOff>
    </xdr:from>
    <xdr:to>
      <xdr:col>3</xdr:col>
      <xdr:colOff>1609725</xdr:colOff>
      <xdr:row>153</xdr:row>
      <xdr:rowOff>304800</xdr:rowOff>
    </xdr:to>
    <xdr:pic>
      <xdr:nvPicPr>
        <xdr:cNvPr id="263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522255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1381125</xdr:colOff>
      <xdr:row>154</xdr:row>
      <xdr:rowOff>66675</xdr:rowOff>
    </xdr:from>
    <xdr:to>
      <xdr:col>3</xdr:col>
      <xdr:colOff>1609725</xdr:colOff>
      <xdr:row>154</xdr:row>
      <xdr:rowOff>304800</xdr:rowOff>
    </xdr:to>
    <xdr:pic>
      <xdr:nvPicPr>
        <xdr:cNvPr id="264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5255895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1381125</xdr:colOff>
      <xdr:row>155</xdr:row>
      <xdr:rowOff>66675</xdr:rowOff>
    </xdr:from>
    <xdr:to>
      <xdr:col>3</xdr:col>
      <xdr:colOff>1609725</xdr:colOff>
      <xdr:row>155</xdr:row>
      <xdr:rowOff>304800</xdr:rowOff>
    </xdr:to>
    <xdr:pic>
      <xdr:nvPicPr>
        <xdr:cNvPr id="265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528923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1381125</xdr:colOff>
      <xdr:row>156</xdr:row>
      <xdr:rowOff>66675</xdr:rowOff>
    </xdr:from>
    <xdr:to>
      <xdr:col>3</xdr:col>
      <xdr:colOff>1609725</xdr:colOff>
      <xdr:row>156</xdr:row>
      <xdr:rowOff>304800</xdr:rowOff>
    </xdr:to>
    <xdr:pic>
      <xdr:nvPicPr>
        <xdr:cNvPr id="26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532257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76200</xdr:colOff>
      <xdr:row>158</xdr:row>
      <xdr:rowOff>85725</xdr:rowOff>
    </xdr:from>
    <xdr:to>
      <xdr:col>3</xdr:col>
      <xdr:colOff>771525</xdr:colOff>
      <xdr:row>159</xdr:row>
      <xdr:rowOff>0</xdr:rowOff>
    </xdr:to>
    <xdr:sp>
      <xdr:nvSpPr>
        <xdr:cNvPr id="267" name="Rectangle 1547"/>
        <xdr:cNvSpPr>
          <a:spLocks/>
        </xdr:cNvSpPr>
      </xdr:nvSpPr>
      <xdr:spPr>
        <a:xfrm>
          <a:off x="8201025" y="53911500"/>
          <a:ext cx="695325" cy="247650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695325</xdr:colOff>
      <xdr:row>146</xdr:row>
      <xdr:rowOff>257175</xdr:rowOff>
    </xdr:to>
    <xdr:sp>
      <xdr:nvSpPr>
        <xdr:cNvPr id="268" name="Rectangle 1547"/>
        <xdr:cNvSpPr>
          <a:spLocks/>
        </xdr:cNvSpPr>
      </xdr:nvSpPr>
      <xdr:spPr>
        <a:xfrm>
          <a:off x="8124825" y="498443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147</xdr:row>
      <xdr:rowOff>0</xdr:rowOff>
    </xdr:from>
    <xdr:to>
      <xdr:col>3</xdr:col>
      <xdr:colOff>695325</xdr:colOff>
      <xdr:row>147</xdr:row>
      <xdr:rowOff>257175</xdr:rowOff>
    </xdr:to>
    <xdr:sp>
      <xdr:nvSpPr>
        <xdr:cNvPr id="269" name="Rectangle 1547"/>
        <xdr:cNvSpPr>
          <a:spLocks/>
        </xdr:cNvSpPr>
      </xdr:nvSpPr>
      <xdr:spPr>
        <a:xfrm>
          <a:off x="8124825" y="5017770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148</xdr:row>
      <xdr:rowOff>0</xdr:rowOff>
    </xdr:from>
    <xdr:to>
      <xdr:col>3</xdr:col>
      <xdr:colOff>695325</xdr:colOff>
      <xdr:row>148</xdr:row>
      <xdr:rowOff>257175</xdr:rowOff>
    </xdr:to>
    <xdr:sp>
      <xdr:nvSpPr>
        <xdr:cNvPr id="270" name="Rectangle 1547"/>
        <xdr:cNvSpPr>
          <a:spLocks/>
        </xdr:cNvSpPr>
      </xdr:nvSpPr>
      <xdr:spPr>
        <a:xfrm>
          <a:off x="8124825" y="50492025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149</xdr:row>
      <xdr:rowOff>0</xdr:rowOff>
    </xdr:from>
    <xdr:to>
      <xdr:col>3</xdr:col>
      <xdr:colOff>695325</xdr:colOff>
      <xdr:row>149</xdr:row>
      <xdr:rowOff>257175</xdr:rowOff>
    </xdr:to>
    <xdr:sp>
      <xdr:nvSpPr>
        <xdr:cNvPr id="271" name="Rectangle 1547"/>
        <xdr:cNvSpPr>
          <a:spLocks/>
        </xdr:cNvSpPr>
      </xdr:nvSpPr>
      <xdr:spPr>
        <a:xfrm>
          <a:off x="8124825" y="5088255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695325</xdr:colOff>
      <xdr:row>134</xdr:row>
      <xdr:rowOff>257175</xdr:rowOff>
    </xdr:to>
    <xdr:sp>
      <xdr:nvSpPr>
        <xdr:cNvPr id="272" name="Rectangle 1547"/>
        <xdr:cNvSpPr>
          <a:spLocks/>
        </xdr:cNvSpPr>
      </xdr:nvSpPr>
      <xdr:spPr>
        <a:xfrm>
          <a:off x="8124825" y="4592955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136</xdr:row>
      <xdr:rowOff>0</xdr:rowOff>
    </xdr:from>
    <xdr:to>
      <xdr:col>3</xdr:col>
      <xdr:colOff>695325</xdr:colOff>
      <xdr:row>136</xdr:row>
      <xdr:rowOff>257175</xdr:rowOff>
    </xdr:to>
    <xdr:sp>
      <xdr:nvSpPr>
        <xdr:cNvPr id="273" name="Rectangle 1547"/>
        <xdr:cNvSpPr>
          <a:spLocks/>
        </xdr:cNvSpPr>
      </xdr:nvSpPr>
      <xdr:spPr>
        <a:xfrm>
          <a:off x="8124825" y="46596300"/>
          <a:ext cx="695325" cy="25717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0</xdr:colOff>
      <xdr:row>118</xdr:row>
      <xdr:rowOff>0</xdr:rowOff>
    </xdr:from>
    <xdr:to>
      <xdr:col>3</xdr:col>
      <xdr:colOff>695325</xdr:colOff>
      <xdr:row>118</xdr:row>
      <xdr:rowOff>238125</xdr:rowOff>
    </xdr:to>
    <xdr:sp>
      <xdr:nvSpPr>
        <xdr:cNvPr id="274" name="Rectangle 1547"/>
        <xdr:cNvSpPr>
          <a:spLocks/>
        </xdr:cNvSpPr>
      </xdr:nvSpPr>
      <xdr:spPr>
        <a:xfrm>
          <a:off x="8124825" y="40786050"/>
          <a:ext cx="695325" cy="238125"/>
        </a:xfrm>
        <a:prstGeom prst="rect">
          <a:avLst/>
        </a:prstGeom>
        <a:solidFill>
          <a:srgbClr val="DCE6F2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¡¡Nuevo!!</a:t>
          </a:r>
        </a:p>
      </xdr:txBody>
    </xdr:sp>
    <xdr:clientData/>
  </xdr:twoCellAnchor>
  <xdr:twoCellAnchor>
    <xdr:from>
      <xdr:col>3</xdr:col>
      <xdr:colOff>2009775</xdr:colOff>
      <xdr:row>121</xdr:row>
      <xdr:rowOff>66675</xdr:rowOff>
    </xdr:from>
    <xdr:to>
      <xdr:col>3</xdr:col>
      <xdr:colOff>2305050</xdr:colOff>
      <xdr:row>121</xdr:row>
      <xdr:rowOff>295275</xdr:rowOff>
    </xdr:to>
    <xdr:pic>
      <xdr:nvPicPr>
        <xdr:cNvPr id="275" name="Picture 1168" descr="biojusto2"/>
        <xdr:cNvPicPr preferRelativeResize="1">
          <a:picLocks noChangeAspect="0"/>
        </xdr:cNvPicPr>
      </xdr:nvPicPr>
      <xdr:blipFill>
        <a:blip r:embed="rId1"/>
        <a:srcRect r="60685"/>
        <a:stretch>
          <a:fillRect/>
        </a:stretch>
      </xdr:blipFill>
      <xdr:spPr>
        <a:xfrm>
          <a:off x="10134600" y="418528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121</xdr:row>
      <xdr:rowOff>47625</xdr:rowOff>
    </xdr:from>
    <xdr:to>
      <xdr:col>3</xdr:col>
      <xdr:colOff>1562100</xdr:colOff>
      <xdr:row>121</xdr:row>
      <xdr:rowOff>285750</xdr:rowOff>
    </xdr:to>
    <xdr:pic>
      <xdr:nvPicPr>
        <xdr:cNvPr id="276" name="Picture 13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418338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D3" sqref="D3"/>
    </sheetView>
  </sheetViews>
  <sheetFormatPr defaultColWidth="11.57421875" defaultRowHeight="12.75"/>
  <cols>
    <col min="1" max="1" width="11.421875" style="2" customWidth="1"/>
    <col min="2" max="2" width="63.00390625" style="1" customWidth="1"/>
    <col min="3" max="3" width="47.421875" style="2" customWidth="1"/>
    <col min="4" max="4" width="35.7109375" style="1" customWidth="1"/>
    <col min="5" max="5" width="15.421875" style="2" customWidth="1"/>
    <col min="6" max="6" width="11.421875" style="2" customWidth="1"/>
    <col min="7" max="7" width="12.28125" style="25" customWidth="1"/>
    <col min="8" max="8" width="12.28125" style="1" customWidth="1"/>
    <col min="9" max="16384" width="11.421875" style="1" customWidth="1"/>
  </cols>
  <sheetData>
    <row r="1" spans="1:8" s="21" customFormat="1" ht="46.5" customHeight="1">
      <c r="A1" s="6" t="s">
        <v>148</v>
      </c>
      <c r="B1" s="6" t="s">
        <v>339</v>
      </c>
      <c r="C1" s="6" t="s">
        <v>299</v>
      </c>
      <c r="D1" s="5" t="s">
        <v>272</v>
      </c>
      <c r="E1" s="6" t="s">
        <v>149</v>
      </c>
      <c r="F1" s="6" t="s">
        <v>137</v>
      </c>
      <c r="G1" s="28" t="s">
        <v>496</v>
      </c>
      <c r="H1" s="6" t="s">
        <v>499</v>
      </c>
    </row>
    <row r="2" spans="1:8" s="4" customFormat="1" ht="17.25" customHeight="1">
      <c r="A2" s="6"/>
      <c r="B2" s="6" t="s">
        <v>273</v>
      </c>
      <c r="C2" s="6"/>
      <c r="D2" s="5"/>
      <c r="E2" s="6"/>
      <c r="F2" s="6"/>
      <c r="G2" s="28" t="s">
        <v>497</v>
      </c>
      <c r="H2" s="6"/>
    </row>
    <row r="3" spans="1:8" ht="24.75" customHeight="1">
      <c r="A3" s="7" t="s">
        <v>14</v>
      </c>
      <c r="B3" s="3" t="s">
        <v>232</v>
      </c>
      <c r="C3" s="7" t="s">
        <v>181</v>
      </c>
      <c r="D3" s="3"/>
      <c r="E3" s="7" t="s">
        <v>141</v>
      </c>
      <c r="F3" s="8">
        <v>3.85</v>
      </c>
      <c r="H3" s="1">
        <f>F3*G3</f>
        <v>0</v>
      </c>
    </row>
    <row r="4" spans="1:8" ht="25.5" customHeight="1">
      <c r="A4" s="7" t="s">
        <v>150</v>
      </c>
      <c r="B4" s="3" t="s">
        <v>495</v>
      </c>
      <c r="C4" s="7" t="s">
        <v>164</v>
      </c>
      <c r="D4" s="3"/>
      <c r="E4" s="7" t="s">
        <v>140</v>
      </c>
      <c r="F4" s="8">
        <v>0.04</v>
      </c>
      <c r="H4" s="1">
        <f aca="true" t="shared" si="0" ref="H4:H67">F4*G4</f>
        <v>0</v>
      </c>
    </row>
    <row r="5" spans="1:8" s="4" customFormat="1" ht="18.75" customHeight="1">
      <c r="A5" s="6"/>
      <c r="B5" s="6" t="s">
        <v>274</v>
      </c>
      <c r="C5" s="6"/>
      <c r="D5" s="5"/>
      <c r="E5" s="6"/>
      <c r="F5" s="6"/>
      <c r="G5" s="24"/>
      <c r="H5" s="6"/>
    </row>
    <row r="6" spans="1:8" ht="24" customHeight="1">
      <c r="A6" s="7" t="s">
        <v>25</v>
      </c>
      <c r="B6" s="3" t="s">
        <v>175</v>
      </c>
      <c r="C6" s="7" t="s">
        <v>300</v>
      </c>
      <c r="D6" s="3"/>
      <c r="E6" s="7" t="s">
        <v>141</v>
      </c>
      <c r="F6" s="8">
        <v>2.75</v>
      </c>
      <c r="H6" s="1">
        <f t="shared" si="0"/>
        <v>0</v>
      </c>
    </row>
    <row r="7" spans="1:8" ht="21.75" customHeight="1">
      <c r="A7" s="7" t="s">
        <v>30</v>
      </c>
      <c r="B7" s="3" t="s">
        <v>276</v>
      </c>
      <c r="C7" s="7" t="s">
        <v>169</v>
      </c>
      <c r="D7" s="3"/>
      <c r="E7" s="7" t="s">
        <v>140</v>
      </c>
      <c r="F7" s="8">
        <v>5.1</v>
      </c>
      <c r="H7" s="1">
        <f t="shared" si="0"/>
        <v>0</v>
      </c>
    </row>
    <row r="8" spans="1:8" ht="24.75" customHeight="1">
      <c r="A8" s="7" t="s">
        <v>78</v>
      </c>
      <c r="B8" s="3" t="s">
        <v>170</v>
      </c>
      <c r="C8" s="7" t="s">
        <v>301</v>
      </c>
      <c r="D8" s="3"/>
      <c r="E8" s="7" t="s">
        <v>140</v>
      </c>
      <c r="F8" s="8">
        <v>3.95</v>
      </c>
      <c r="H8" s="1">
        <f t="shared" si="0"/>
        <v>0</v>
      </c>
    </row>
    <row r="9" spans="1:8" ht="27" customHeight="1">
      <c r="A9" s="7" t="s">
        <v>122</v>
      </c>
      <c r="B9" s="3" t="s">
        <v>171</v>
      </c>
      <c r="C9" s="7" t="s">
        <v>172</v>
      </c>
      <c r="D9" s="3"/>
      <c r="E9" s="7" t="s">
        <v>140</v>
      </c>
      <c r="F9" s="8">
        <v>4.4</v>
      </c>
      <c r="H9" s="1">
        <f t="shared" si="0"/>
        <v>0</v>
      </c>
    </row>
    <row r="10" spans="1:8" ht="27" customHeight="1">
      <c r="A10" s="7" t="s">
        <v>27</v>
      </c>
      <c r="B10" s="3" t="s">
        <v>275</v>
      </c>
      <c r="C10" s="7" t="s">
        <v>302</v>
      </c>
      <c r="D10" s="3"/>
      <c r="E10" s="7" t="s">
        <v>142</v>
      </c>
      <c r="F10" s="8">
        <v>3.05</v>
      </c>
      <c r="H10" s="1">
        <f t="shared" si="0"/>
        <v>0</v>
      </c>
    </row>
    <row r="11" spans="1:8" ht="26.25" customHeight="1">
      <c r="A11" s="7" t="s">
        <v>92</v>
      </c>
      <c r="B11" s="3" t="s">
        <v>278</v>
      </c>
      <c r="C11" s="7" t="s">
        <v>173</v>
      </c>
      <c r="D11" s="3"/>
      <c r="E11" s="7" t="s">
        <v>140</v>
      </c>
      <c r="F11" s="8">
        <v>11.25</v>
      </c>
      <c r="H11" s="1">
        <f t="shared" si="0"/>
        <v>0</v>
      </c>
    </row>
    <row r="12" spans="1:8" ht="26.25" customHeight="1">
      <c r="A12" s="7" t="s">
        <v>35</v>
      </c>
      <c r="B12" s="3" t="s">
        <v>277</v>
      </c>
      <c r="C12" s="7" t="s">
        <v>174</v>
      </c>
      <c r="D12" s="3"/>
      <c r="E12" s="7" t="s">
        <v>140</v>
      </c>
      <c r="F12" s="8">
        <v>3.1</v>
      </c>
      <c r="H12" s="1">
        <f t="shared" si="0"/>
        <v>0</v>
      </c>
    </row>
    <row r="13" spans="1:8" s="4" customFormat="1" ht="18.75" customHeight="1">
      <c r="A13" s="6"/>
      <c r="B13" s="6" t="s">
        <v>279</v>
      </c>
      <c r="C13" s="6"/>
      <c r="D13" s="5"/>
      <c r="E13" s="6"/>
      <c r="F13" s="6"/>
      <c r="G13" s="24"/>
      <c r="H13" s="6"/>
    </row>
    <row r="14" spans="1:8" ht="26.25" customHeight="1">
      <c r="A14" s="7" t="s">
        <v>88</v>
      </c>
      <c r="B14" s="3" t="s">
        <v>250</v>
      </c>
      <c r="C14" s="7" t="s">
        <v>251</v>
      </c>
      <c r="D14" s="3"/>
      <c r="E14" s="7" t="s">
        <v>144</v>
      </c>
      <c r="F14" s="8">
        <v>4.8</v>
      </c>
      <c r="H14" s="1">
        <f t="shared" si="0"/>
        <v>0</v>
      </c>
    </row>
    <row r="15" spans="1:8" ht="26.25" customHeight="1">
      <c r="A15" s="7" t="s">
        <v>52</v>
      </c>
      <c r="B15" s="3" t="s">
        <v>280</v>
      </c>
      <c r="C15" s="7" t="s">
        <v>252</v>
      </c>
      <c r="D15" s="3"/>
      <c r="E15" s="7" t="s">
        <v>139</v>
      </c>
      <c r="F15" s="8">
        <v>2</v>
      </c>
      <c r="H15" s="1">
        <f t="shared" si="0"/>
        <v>0</v>
      </c>
    </row>
    <row r="16" spans="1:8" ht="26.25" customHeight="1">
      <c r="A16" s="7" t="s">
        <v>10</v>
      </c>
      <c r="B16" s="3" t="s">
        <v>254</v>
      </c>
      <c r="C16" s="7" t="s">
        <v>253</v>
      </c>
      <c r="D16" s="3"/>
      <c r="E16" s="7" t="s">
        <v>139</v>
      </c>
      <c r="F16" s="8">
        <v>2</v>
      </c>
      <c r="H16" s="1">
        <f t="shared" si="0"/>
        <v>0</v>
      </c>
    </row>
    <row r="17" spans="1:8" ht="26.25" customHeight="1">
      <c r="A17" s="7" t="s">
        <v>89</v>
      </c>
      <c r="B17" s="3" t="s">
        <v>255</v>
      </c>
      <c r="C17" s="7" t="s">
        <v>256</v>
      </c>
      <c r="D17" s="3"/>
      <c r="E17" s="7" t="s">
        <v>144</v>
      </c>
      <c r="F17" s="8">
        <v>5.7</v>
      </c>
      <c r="H17" s="1">
        <f t="shared" si="0"/>
        <v>0</v>
      </c>
    </row>
    <row r="18" spans="1:8" ht="26.25" customHeight="1">
      <c r="A18" s="7" t="s">
        <v>130</v>
      </c>
      <c r="B18" s="3" t="s">
        <v>281</v>
      </c>
      <c r="C18" s="7" t="s">
        <v>257</v>
      </c>
      <c r="D18" s="3"/>
      <c r="E18" s="7" t="s">
        <v>140</v>
      </c>
      <c r="F18" s="8">
        <v>3.2</v>
      </c>
      <c r="H18" s="1">
        <f t="shared" si="0"/>
        <v>0</v>
      </c>
    </row>
    <row r="19" spans="1:8" ht="26.25" customHeight="1">
      <c r="A19" s="7" t="s">
        <v>120</v>
      </c>
      <c r="B19" s="3" t="s">
        <v>282</v>
      </c>
      <c r="C19" s="7" t="s">
        <v>257</v>
      </c>
      <c r="D19" s="3"/>
      <c r="E19" s="7" t="s">
        <v>140</v>
      </c>
      <c r="F19" s="8">
        <v>3.45</v>
      </c>
      <c r="H19" s="1">
        <f t="shared" si="0"/>
        <v>0</v>
      </c>
    </row>
    <row r="20" spans="1:8" ht="26.25" customHeight="1">
      <c r="A20" s="7" t="s">
        <v>56</v>
      </c>
      <c r="B20" s="3" t="s">
        <v>258</v>
      </c>
      <c r="C20" s="7" t="s">
        <v>259</v>
      </c>
      <c r="D20" s="3"/>
      <c r="E20" s="7" t="s">
        <v>139</v>
      </c>
      <c r="F20" s="8">
        <v>3.8</v>
      </c>
      <c r="H20" s="1">
        <f t="shared" si="0"/>
        <v>0</v>
      </c>
    </row>
    <row r="21" spans="1:8" ht="26.25" customHeight="1">
      <c r="A21" s="7" t="s">
        <v>70</v>
      </c>
      <c r="B21" s="3" t="s">
        <v>283</v>
      </c>
      <c r="C21" s="7" t="s">
        <v>260</v>
      </c>
      <c r="D21" s="3"/>
      <c r="E21" s="7" t="s">
        <v>139</v>
      </c>
      <c r="F21" s="8">
        <v>2.3</v>
      </c>
      <c r="H21" s="1">
        <f t="shared" si="0"/>
        <v>0</v>
      </c>
    </row>
    <row r="22" spans="1:8" ht="26.25" customHeight="1">
      <c r="A22" s="7" t="s">
        <v>93</v>
      </c>
      <c r="B22" s="3" t="s">
        <v>288</v>
      </c>
      <c r="C22" s="7" t="s">
        <v>210</v>
      </c>
      <c r="D22" s="3"/>
      <c r="E22" s="7" t="s">
        <v>139</v>
      </c>
      <c r="F22" s="8">
        <v>2.4</v>
      </c>
      <c r="H22" s="1">
        <f t="shared" si="0"/>
        <v>0</v>
      </c>
    </row>
    <row r="23" spans="1:8" ht="26.25" customHeight="1">
      <c r="A23" s="7" t="s">
        <v>126</v>
      </c>
      <c r="B23" s="3" t="s">
        <v>284</v>
      </c>
      <c r="C23" s="7" t="s">
        <v>211</v>
      </c>
      <c r="D23" s="3"/>
      <c r="E23" s="7" t="s">
        <v>139</v>
      </c>
      <c r="F23" s="8">
        <v>2.4</v>
      </c>
      <c r="H23" s="1">
        <f t="shared" si="0"/>
        <v>0</v>
      </c>
    </row>
    <row r="24" spans="1:8" ht="26.25" customHeight="1">
      <c r="A24" s="7" t="s">
        <v>112</v>
      </c>
      <c r="B24" s="3" t="s">
        <v>261</v>
      </c>
      <c r="C24" s="7" t="s">
        <v>262</v>
      </c>
      <c r="D24" s="3"/>
      <c r="E24" s="7" t="s">
        <v>139</v>
      </c>
      <c r="F24" s="8">
        <v>2.45</v>
      </c>
      <c r="H24" s="1">
        <f t="shared" si="0"/>
        <v>0</v>
      </c>
    </row>
    <row r="25" spans="1:8" ht="26.25" customHeight="1">
      <c r="A25" s="7" t="s">
        <v>71</v>
      </c>
      <c r="B25" s="3" t="s">
        <v>159</v>
      </c>
      <c r="C25" s="7" t="s">
        <v>152</v>
      </c>
      <c r="D25" s="3"/>
      <c r="E25" s="7" t="s">
        <v>138</v>
      </c>
      <c r="F25" s="8">
        <v>3.5</v>
      </c>
      <c r="H25" s="1">
        <f t="shared" si="0"/>
        <v>0</v>
      </c>
    </row>
    <row r="26" spans="1:8" ht="26.25" customHeight="1">
      <c r="A26" s="7" t="s">
        <v>76</v>
      </c>
      <c r="B26" s="3" t="s">
        <v>160</v>
      </c>
      <c r="C26" s="7" t="s">
        <v>152</v>
      </c>
      <c r="D26" s="3"/>
      <c r="E26" s="7" t="s">
        <v>138</v>
      </c>
      <c r="F26" s="8">
        <v>3.5</v>
      </c>
      <c r="H26" s="1">
        <f t="shared" si="0"/>
        <v>0</v>
      </c>
    </row>
    <row r="27" spans="1:8" ht="26.25" customHeight="1">
      <c r="A27" s="7" t="s">
        <v>72</v>
      </c>
      <c r="B27" s="3" t="s">
        <v>195</v>
      </c>
      <c r="C27" s="7" t="s">
        <v>196</v>
      </c>
      <c r="D27" s="3"/>
      <c r="E27" s="7" t="s">
        <v>138</v>
      </c>
      <c r="F27" s="8">
        <v>3.5</v>
      </c>
      <c r="H27" s="1">
        <f t="shared" si="0"/>
        <v>0</v>
      </c>
    </row>
    <row r="28" spans="1:8" ht="26.25" customHeight="1">
      <c r="A28" s="7" t="s">
        <v>73</v>
      </c>
      <c r="B28" s="3" t="s">
        <v>285</v>
      </c>
      <c r="C28" s="7" t="s">
        <v>152</v>
      </c>
      <c r="D28" s="3"/>
      <c r="E28" s="7" t="s">
        <v>138</v>
      </c>
      <c r="F28" s="8">
        <v>3.5</v>
      </c>
      <c r="H28" s="1">
        <f t="shared" si="0"/>
        <v>0</v>
      </c>
    </row>
    <row r="29" spans="1:8" ht="26.25" customHeight="1">
      <c r="A29" s="7" t="s">
        <v>74</v>
      </c>
      <c r="B29" s="3" t="s">
        <v>286</v>
      </c>
      <c r="C29" s="7" t="s">
        <v>215</v>
      </c>
      <c r="D29" s="3"/>
      <c r="E29" s="7" t="s">
        <v>138</v>
      </c>
      <c r="F29" s="8">
        <v>3.5</v>
      </c>
      <c r="H29" s="1">
        <f t="shared" si="0"/>
        <v>0</v>
      </c>
    </row>
    <row r="30" spans="1:8" ht="26.25" customHeight="1">
      <c r="A30" s="7" t="s">
        <v>75</v>
      </c>
      <c r="B30" s="3" t="s">
        <v>287</v>
      </c>
      <c r="C30" s="7" t="s">
        <v>152</v>
      </c>
      <c r="D30" s="3"/>
      <c r="E30" s="7" t="s">
        <v>138</v>
      </c>
      <c r="F30" s="8">
        <v>3.5</v>
      </c>
      <c r="H30" s="1">
        <f t="shared" si="0"/>
        <v>0</v>
      </c>
    </row>
    <row r="31" spans="1:8" s="4" customFormat="1" ht="18.75" customHeight="1">
      <c r="A31" s="6"/>
      <c r="B31" s="6" t="s">
        <v>289</v>
      </c>
      <c r="C31" s="6"/>
      <c r="D31" s="5"/>
      <c r="E31" s="6"/>
      <c r="F31" s="6"/>
      <c r="G31" s="24"/>
      <c r="H31" s="6"/>
    </row>
    <row r="32" spans="1:8" ht="26.25" customHeight="1">
      <c r="A32" s="7" t="s">
        <v>1</v>
      </c>
      <c r="B32" s="3" t="s">
        <v>290</v>
      </c>
      <c r="C32" s="7" t="s">
        <v>166</v>
      </c>
      <c r="D32" s="3"/>
      <c r="E32" s="7" t="s">
        <v>139</v>
      </c>
      <c r="F32" s="8">
        <v>3.9</v>
      </c>
      <c r="H32" s="1">
        <f t="shared" si="0"/>
        <v>0</v>
      </c>
    </row>
    <row r="33" spans="1:8" ht="26.25" customHeight="1">
      <c r="A33" s="7" t="s">
        <v>34</v>
      </c>
      <c r="B33" s="3" t="s">
        <v>292</v>
      </c>
      <c r="C33" s="7" t="s">
        <v>167</v>
      </c>
      <c r="D33" s="3"/>
      <c r="E33" s="7" t="s">
        <v>140</v>
      </c>
      <c r="F33" s="8">
        <v>2.5</v>
      </c>
      <c r="H33" s="1">
        <f t="shared" si="0"/>
        <v>0</v>
      </c>
    </row>
    <row r="34" spans="1:8" ht="26.25" customHeight="1">
      <c r="A34" s="7" t="s">
        <v>26</v>
      </c>
      <c r="B34" s="3" t="s">
        <v>291</v>
      </c>
      <c r="C34" s="7" t="s">
        <v>168</v>
      </c>
      <c r="D34" s="3"/>
      <c r="E34" s="7" t="s">
        <v>139</v>
      </c>
      <c r="F34" s="8">
        <v>7.2001</v>
      </c>
      <c r="H34" s="1">
        <f t="shared" si="0"/>
        <v>0</v>
      </c>
    </row>
    <row r="35" spans="1:8" s="4" customFormat="1" ht="18.75" customHeight="1">
      <c r="A35" s="6"/>
      <c r="B35" s="6" t="s">
        <v>293</v>
      </c>
      <c r="C35" s="6"/>
      <c r="D35" s="5"/>
      <c r="E35" s="6"/>
      <c r="F35" s="6"/>
      <c r="G35" s="24"/>
      <c r="H35" s="6"/>
    </row>
    <row r="36" spans="1:8" ht="26.25" customHeight="1">
      <c r="A36" s="7" t="s">
        <v>4</v>
      </c>
      <c r="B36" s="3" t="s">
        <v>296</v>
      </c>
      <c r="C36" s="7" t="s">
        <v>214</v>
      </c>
      <c r="D36" s="3"/>
      <c r="E36" s="7" t="s">
        <v>139</v>
      </c>
      <c r="F36" s="8">
        <v>2.25</v>
      </c>
      <c r="H36" s="1">
        <f t="shared" si="0"/>
        <v>0</v>
      </c>
    </row>
    <row r="37" spans="1:8" ht="26.25" customHeight="1">
      <c r="A37" s="7" t="s">
        <v>7</v>
      </c>
      <c r="B37" s="3" t="s">
        <v>307</v>
      </c>
      <c r="C37" s="7" t="s">
        <v>303</v>
      </c>
      <c r="D37" s="3"/>
      <c r="E37" s="7" t="s">
        <v>139</v>
      </c>
      <c r="F37" s="8">
        <v>2.35</v>
      </c>
      <c r="H37" s="1">
        <f t="shared" si="0"/>
        <v>0</v>
      </c>
    </row>
    <row r="38" spans="1:8" ht="26.25" customHeight="1">
      <c r="A38" s="7" t="s">
        <v>36</v>
      </c>
      <c r="B38" s="3" t="s">
        <v>308</v>
      </c>
      <c r="C38" s="7" t="s">
        <v>303</v>
      </c>
      <c r="D38" s="3"/>
      <c r="E38" s="7" t="s">
        <v>139</v>
      </c>
      <c r="F38" s="8">
        <v>2.3</v>
      </c>
      <c r="H38" s="1">
        <f t="shared" si="0"/>
        <v>0</v>
      </c>
    </row>
    <row r="39" spans="1:8" ht="26.25" customHeight="1">
      <c r="A39" s="7" t="s">
        <v>6</v>
      </c>
      <c r="B39" s="3" t="s">
        <v>298</v>
      </c>
      <c r="C39" s="7" t="s">
        <v>303</v>
      </c>
      <c r="D39" s="3"/>
      <c r="E39" s="7" t="s">
        <v>139</v>
      </c>
      <c r="F39" s="8">
        <v>2.1</v>
      </c>
      <c r="H39" s="1">
        <f t="shared" si="0"/>
        <v>0</v>
      </c>
    </row>
    <row r="40" spans="1:8" ht="26.25" customHeight="1">
      <c r="A40" s="7" t="s">
        <v>5</v>
      </c>
      <c r="B40" s="3" t="s">
        <v>297</v>
      </c>
      <c r="C40" s="7" t="s">
        <v>303</v>
      </c>
      <c r="D40" s="3"/>
      <c r="E40" s="7" t="s">
        <v>139</v>
      </c>
      <c r="F40" s="8">
        <v>2.1</v>
      </c>
      <c r="H40" s="1">
        <f t="shared" si="0"/>
        <v>0</v>
      </c>
    </row>
    <row r="41" spans="1:8" ht="26.25" customHeight="1">
      <c r="A41" s="7" t="s">
        <v>51</v>
      </c>
      <c r="B41" s="3" t="s">
        <v>295</v>
      </c>
      <c r="C41" s="7" t="s">
        <v>303</v>
      </c>
      <c r="D41" s="3"/>
      <c r="E41" s="7" t="s">
        <v>139</v>
      </c>
      <c r="F41" s="8">
        <v>2</v>
      </c>
      <c r="H41" s="1">
        <f t="shared" si="0"/>
        <v>0</v>
      </c>
    </row>
    <row r="42" spans="1:8" ht="26.25" customHeight="1">
      <c r="A42" s="7" t="s">
        <v>2</v>
      </c>
      <c r="B42" s="3" t="s">
        <v>294</v>
      </c>
      <c r="C42" s="7" t="s">
        <v>303</v>
      </c>
      <c r="D42" s="3"/>
      <c r="E42" s="7" t="s">
        <v>139</v>
      </c>
      <c r="F42" s="8">
        <v>2.1</v>
      </c>
      <c r="H42" s="1">
        <f t="shared" si="0"/>
        <v>0</v>
      </c>
    </row>
    <row r="43" spans="1:8" ht="26.25" customHeight="1">
      <c r="A43" s="7" t="s">
        <v>8</v>
      </c>
      <c r="B43" s="3" t="s">
        <v>309</v>
      </c>
      <c r="C43" s="7" t="s">
        <v>303</v>
      </c>
      <c r="D43" s="3"/>
      <c r="E43" s="7" t="s">
        <v>139</v>
      </c>
      <c r="F43" s="8">
        <v>2.45</v>
      </c>
      <c r="H43" s="1">
        <f t="shared" si="0"/>
        <v>0</v>
      </c>
    </row>
    <row r="44" spans="1:8" ht="26.25" customHeight="1">
      <c r="A44" s="7" t="s">
        <v>99</v>
      </c>
      <c r="B44" s="3" t="s">
        <v>332</v>
      </c>
      <c r="C44" s="7" t="s">
        <v>304</v>
      </c>
      <c r="D44" s="7"/>
      <c r="E44" s="7" t="s">
        <v>139</v>
      </c>
      <c r="F44" s="8">
        <v>2.3</v>
      </c>
      <c r="H44" s="1">
        <f t="shared" si="0"/>
        <v>0</v>
      </c>
    </row>
    <row r="45" spans="1:8" ht="26.25" customHeight="1">
      <c r="A45" s="7" t="s">
        <v>86</v>
      </c>
      <c r="B45" s="3" t="s">
        <v>316</v>
      </c>
      <c r="C45" s="7" t="s">
        <v>181</v>
      </c>
      <c r="D45" s="3"/>
      <c r="E45" s="7" t="s">
        <v>144</v>
      </c>
      <c r="F45" s="8">
        <v>2.1</v>
      </c>
      <c r="H45" s="1">
        <f t="shared" si="0"/>
        <v>0</v>
      </c>
    </row>
    <row r="46" spans="1:8" ht="26.25" customHeight="1">
      <c r="A46" s="7" t="s">
        <v>87</v>
      </c>
      <c r="B46" s="3" t="s">
        <v>313</v>
      </c>
      <c r="C46" s="7" t="s">
        <v>182</v>
      </c>
      <c r="D46" s="3"/>
      <c r="E46" s="7" t="s">
        <v>144</v>
      </c>
      <c r="F46" s="8">
        <v>2.1</v>
      </c>
      <c r="H46" s="1">
        <f t="shared" si="0"/>
        <v>0</v>
      </c>
    </row>
    <row r="47" spans="1:8" ht="26.25" customHeight="1">
      <c r="A47" s="7" t="s">
        <v>100</v>
      </c>
      <c r="B47" s="3" t="s">
        <v>314</v>
      </c>
      <c r="C47" s="7" t="s">
        <v>305</v>
      </c>
      <c r="D47" s="3"/>
      <c r="E47" s="7" t="s">
        <v>139</v>
      </c>
      <c r="F47" s="8">
        <v>2.3</v>
      </c>
      <c r="H47" s="1">
        <f t="shared" si="0"/>
        <v>0</v>
      </c>
    </row>
    <row r="48" spans="1:8" ht="26.25" customHeight="1">
      <c r="A48" s="7" t="s">
        <v>101</v>
      </c>
      <c r="B48" s="3" t="s">
        <v>315</v>
      </c>
      <c r="C48" s="7" t="s">
        <v>306</v>
      </c>
      <c r="D48" s="3"/>
      <c r="E48" s="7" t="s">
        <v>139</v>
      </c>
      <c r="F48" s="8">
        <v>2.3</v>
      </c>
      <c r="H48" s="1">
        <f t="shared" si="0"/>
        <v>0</v>
      </c>
    </row>
    <row r="49" spans="1:8" s="4" customFormat="1" ht="18.75" customHeight="1">
      <c r="A49" s="6"/>
      <c r="B49" s="6" t="s">
        <v>310</v>
      </c>
      <c r="C49" s="6"/>
      <c r="D49" s="5"/>
      <c r="E49" s="6"/>
      <c r="F49" s="6"/>
      <c r="G49" s="24"/>
      <c r="H49" s="6"/>
    </row>
    <row r="50" spans="1:8" ht="26.25" customHeight="1">
      <c r="A50" s="7" t="s">
        <v>53</v>
      </c>
      <c r="B50" s="3" t="s">
        <v>318</v>
      </c>
      <c r="C50" s="7" t="s">
        <v>311</v>
      </c>
      <c r="D50" s="3"/>
      <c r="E50" s="7" t="s">
        <v>139</v>
      </c>
      <c r="F50" s="8">
        <v>1.1</v>
      </c>
      <c r="H50" s="1">
        <f t="shared" si="0"/>
        <v>0</v>
      </c>
    </row>
    <row r="51" spans="1:8" ht="26.25" customHeight="1">
      <c r="A51" s="7" t="s">
        <v>54</v>
      </c>
      <c r="B51" s="3" t="s">
        <v>317</v>
      </c>
      <c r="C51" s="7" t="s">
        <v>311</v>
      </c>
      <c r="D51" s="3"/>
      <c r="E51" s="7" t="s">
        <v>139</v>
      </c>
      <c r="F51" s="8">
        <v>1.1</v>
      </c>
      <c r="H51" s="1">
        <f t="shared" si="0"/>
        <v>0</v>
      </c>
    </row>
    <row r="52" spans="1:8" ht="26.25" customHeight="1">
      <c r="A52" s="7" t="s">
        <v>55</v>
      </c>
      <c r="B52" s="3" t="s">
        <v>319</v>
      </c>
      <c r="C52" s="7" t="s">
        <v>312</v>
      </c>
      <c r="D52" s="3"/>
      <c r="E52" s="7" t="s">
        <v>139</v>
      </c>
      <c r="F52" s="8">
        <v>1.1</v>
      </c>
      <c r="H52" s="1">
        <f t="shared" si="0"/>
        <v>0</v>
      </c>
    </row>
    <row r="53" spans="1:8" ht="26.25" customHeight="1">
      <c r="A53" s="7" t="s">
        <v>20</v>
      </c>
      <c r="B53" s="3" t="s">
        <v>323</v>
      </c>
      <c r="C53" s="7" t="s">
        <v>320</v>
      </c>
      <c r="D53" s="3"/>
      <c r="E53" s="7" t="s">
        <v>140</v>
      </c>
      <c r="F53" s="8">
        <v>1.05</v>
      </c>
      <c r="H53" s="1">
        <f t="shared" si="0"/>
        <v>0</v>
      </c>
    </row>
    <row r="54" spans="1:8" ht="26.25" customHeight="1">
      <c r="A54" s="7" t="s">
        <v>19</v>
      </c>
      <c r="B54" s="3" t="s">
        <v>321</v>
      </c>
      <c r="C54" s="7" t="s">
        <v>320</v>
      </c>
      <c r="D54" s="3"/>
      <c r="E54" s="7" t="s">
        <v>140</v>
      </c>
      <c r="F54" s="8">
        <v>1.05</v>
      </c>
      <c r="H54" s="1">
        <f t="shared" si="0"/>
        <v>0</v>
      </c>
    </row>
    <row r="55" spans="1:8" ht="26.25" customHeight="1">
      <c r="A55" s="7" t="s">
        <v>103</v>
      </c>
      <c r="B55" s="3" t="s">
        <v>322</v>
      </c>
      <c r="C55" s="7" t="s">
        <v>325</v>
      </c>
      <c r="D55" s="3"/>
      <c r="E55" s="7" t="s">
        <v>143</v>
      </c>
      <c r="F55" s="8">
        <v>1.2</v>
      </c>
      <c r="H55" s="1">
        <f t="shared" si="0"/>
        <v>0</v>
      </c>
    </row>
    <row r="56" spans="1:8" ht="26.25" customHeight="1">
      <c r="A56" s="7" t="s">
        <v>104</v>
      </c>
      <c r="B56" s="3" t="s">
        <v>324</v>
      </c>
      <c r="C56" s="7" t="s">
        <v>188</v>
      </c>
      <c r="D56" s="3"/>
      <c r="E56" s="7" t="s">
        <v>143</v>
      </c>
      <c r="F56" s="8">
        <v>1.2</v>
      </c>
      <c r="H56" s="1">
        <f t="shared" si="0"/>
        <v>0</v>
      </c>
    </row>
    <row r="57" spans="1:8" s="4" customFormat="1" ht="18.75" customHeight="1">
      <c r="A57" s="6"/>
      <c r="B57" s="6" t="s">
        <v>494</v>
      </c>
      <c r="C57" s="6"/>
      <c r="D57" s="5"/>
      <c r="E57" s="6"/>
      <c r="F57" s="6"/>
      <c r="G57" s="24"/>
      <c r="H57" s="6"/>
    </row>
    <row r="58" spans="1:8" ht="26.25" customHeight="1">
      <c r="A58" s="7" t="s">
        <v>80</v>
      </c>
      <c r="B58" s="3" t="s">
        <v>328</v>
      </c>
      <c r="C58" s="7" t="s">
        <v>326</v>
      </c>
      <c r="D58" s="3"/>
      <c r="E58" s="7" t="s">
        <v>139</v>
      </c>
      <c r="F58" s="8">
        <v>5.25</v>
      </c>
      <c r="H58" s="1">
        <f t="shared" si="0"/>
        <v>0</v>
      </c>
    </row>
    <row r="59" spans="1:8" ht="26.25" customHeight="1">
      <c r="A59" s="7" t="s">
        <v>79</v>
      </c>
      <c r="B59" s="3" t="s">
        <v>327</v>
      </c>
      <c r="C59" s="7" t="s">
        <v>326</v>
      </c>
      <c r="D59" s="3"/>
      <c r="E59" s="7" t="s">
        <v>139</v>
      </c>
      <c r="F59" s="8">
        <v>7.25</v>
      </c>
      <c r="H59" s="1">
        <f t="shared" si="0"/>
        <v>0</v>
      </c>
    </row>
    <row r="60" spans="1:8" s="4" customFormat="1" ht="18.75" customHeight="1">
      <c r="A60" s="6"/>
      <c r="B60" s="6" t="s">
        <v>329</v>
      </c>
      <c r="C60" s="6"/>
      <c r="D60" s="5"/>
      <c r="E60" s="6"/>
      <c r="F60" s="6"/>
      <c r="G60" s="24"/>
      <c r="H60" s="6"/>
    </row>
    <row r="61" spans="1:8" ht="26.25" customHeight="1">
      <c r="A61" s="7" t="s">
        <v>60</v>
      </c>
      <c r="B61" s="3" t="s">
        <v>331</v>
      </c>
      <c r="C61" s="7" t="s">
        <v>158</v>
      </c>
      <c r="D61" s="3"/>
      <c r="E61" s="7" t="s">
        <v>139</v>
      </c>
      <c r="F61" s="8">
        <v>2.4</v>
      </c>
      <c r="H61" s="1">
        <f t="shared" si="0"/>
        <v>0</v>
      </c>
    </row>
    <row r="62" spans="1:8" ht="26.25" customHeight="1">
      <c r="A62" s="7" t="s">
        <v>84</v>
      </c>
      <c r="B62" s="3" t="s">
        <v>199</v>
      </c>
      <c r="C62" s="7" t="s">
        <v>200</v>
      </c>
      <c r="D62" s="3"/>
      <c r="E62" s="7" t="s">
        <v>139</v>
      </c>
      <c r="F62" s="8">
        <v>1.8</v>
      </c>
      <c r="H62" s="1">
        <f t="shared" si="0"/>
        <v>0</v>
      </c>
    </row>
    <row r="63" spans="1:8" ht="26.25" customHeight="1">
      <c r="A63" s="7" t="s">
        <v>9</v>
      </c>
      <c r="B63" s="3" t="s">
        <v>333</v>
      </c>
      <c r="C63" s="7" t="s">
        <v>194</v>
      </c>
      <c r="D63" s="3"/>
      <c r="E63" s="7" t="s">
        <v>140</v>
      </c>
      <c r="F63" s="8">
        <v>2.15</v>
      </c>
      <c r="H63" s="1">
        <f t="shared" si="0"/>
        <v>0</v>
      </c>
    </row>
    <row r="64" spans="1:8" ht="26.25" customHeight="1">
      <c r="A64" s="7" t="s">
        <v>11</v>
      </c>
      <c r="B64" s="3" t="s">
        <v>401</v>
      </c>
      <c r="C64" s="7" t="s">
        <v>194</v>
      </c>
      <c r="D64" s="3"/>
      <c r="E64" s="7" t="s">
        <v>140</v>
      </c>
      <c r="F64" s="8">
        <v>2.1</v>
      </c>
      <c r="H64" s="1">
        <f t="shared" si="0"/>
        <v>0</v>
      </c>
    </row>
    <row r="65" spans="1:8" ht="26.25" customHeight="1">
      <c r="A65" s="7" t="s">
        <v>12</v>
      </c>
      <c r="B65" s="3" t="s">
        <v>334</v>
      </c>
      <c r="C65" s="7" t="s">
        <v>194</v>
      </c>
      <c r="D65" s="3"/>
      <c r="E65" s="7" t="s">
        <v>140</v>
      </c>
      <c r="F65" s="8">
        <v>1.1</v>
      </c>
      <c r="H65" s="1">
        <f t="shared" si="0"/>
        <v>0</v>
      </c>
    </row>
    <row r="66" spans="1:8" ht="26.25" customHeight="1">
      <c r="A66" s="7" t="s">
        <v>13</v>
      </c>
      <c r="B66" s="3" t="s">
        <v>335</v>
      </c>
      <c r="C66" s="7" t="s">
        <v>194</v>
      </c>
      <c r="D66" s="3"/>
      <c r="E66" s="7" t="s">
        <v>140</v>
      </c>
      <c r="F66" s="8">
        <v>1.1</v>
      </c>
      <c r="H66" s="1">
        <f t="shared" si="0"/>
        <v>0</v>
      </c>
    </row>
    <row r="67" spans="1:8" ht="26.25" customHeight="1">
      <c r="A67" s="7" t="s">
        <v>127</v>
      </c>
      <c r="B67" s="3" t="s">
        <v>399</v>
      </c>
      <c r="C67" s="7" t="s">
        <v>337</v>
      </c>
      <c r="D67" s="3"/>
      <c r="E67" s="7" t="s">
        <v>139</v>
      </c>
      <c r="F67" s="8">
        <v>1.6</v>
      </c>
      <c r="H67" s="1">
        <f t="shared" si="0"/>
        <v>0</v>
      </c>
    </row>
    <row r="68" spans="1:8" ht="26.25" customHeight="1">
      <c r="A68" s="7" t="s">
        <v>125</v>
      </c>
      <c r="B68" s="3" t="s">
        <v>400</v>
      </c>
      <c r="C68" s="7" t="s">
        <v>336</v>
      </c>
      <c r="D68" s="3"/>
      <c r="E68" s="7" t="s">
        <v>139</v>
      </c>
      <c r="F68" s="8">
        <v>1.6</v>
      </c>
      <c r="H68" s="1">
        <f aca="true" t="shared" si="1" ref="H68:H131">F68*G68</f>
        <v>0</v>
      </c>
    </row>
    <row r="69" spans="1:8" ht="26.25" customHeight="1">
      <c r="A69" s="7" t="s">
        <v>15</v>
      </c>
      <c r="B69" s="3" t="s">
        <v>165</v>
      </c>
      <c r="C69" s="7" t="s">
        <v>338</v>
      </c>
      <c r="D69" s="3"/>
      <c r="E69" s="7" t="s">
        <v>139</v>
      </c>
      <c r="F69" s="8">
        <v>0.6</v>
      </c>
      <c r="H69" s="1">
        <f t="shared" si="1"/>
        <v>0</v>
      </c>
    </row>
    <row r="70" spans="1:8" s="4" customFormat="1" ht="18.75" customHeight="1">
      <c r="A70" s="6"/>
      <c r="B70" s="6" t="s">
        <v>340</v>
      </c>
      <c r="C70" s="6"/>
      <c r="D70" s="5"/>
      <c r="E70" s="6"/>
      <c r="F70" s="6"/>
      <c r="G70" s="24"/>
      <c r="H70" s="6"/>
    </row>
    <row r="71" spans="1:8" ht="26.25" customHeight="1">
      <c r="A71" s="7" t="s">
        <v>58</v>
      </c>
      <c r="B71" s="3" t="s">
        <v>330</v>
      </c>
      <c r="C71" s="7" t="s">
        <v>158</v>
      </c>
      <c r="D71" s="3"/>
      <c r="E71" s="7" t="s">
        <v>139</v>
      </c>
      <c r="F71" s="8">
        <v>2.4</v>
      </c>
      <c r="H71" s="1">
        <f t="shared" si="1"/>
        <v>0</v>
      </c>
    </row>
    <row r="72" spans="1:8" ht="26.25" customHeight="1">
      <c r="A72" s="7" t="s">
        <v>57</v>
      </c>
      <c r="B72" s="3" t="s">
        <v>398</v>
      </c>
      <c r="C72" s="7" t="s">
        <v>341</v>
      </c>
      <c r="D72" s="3"/>
      <c r="E72" s="7" t="s">
        <v>139</v>
      </c>
      <c r="F72" s="8">
        <v>2.5</v>
      </c>
      <c r="H72" s="1">
        <f t="shared" si="1"/>
        <v>0</v>
      </c>
    </row>
    <row r="73" spans="1:8" ht="26.25" customHeight="1">
      <c r="A73" s="7" t="s">
        <v>59</v>
      </c>
      <c r="B73" s="3" t="s">
        <v>343</v>
      </c>
      <c r="C73" s="7" t="s">
        <v>342</v>
      </c>
      <c r="D73" s="3"/>
      <c r="E73" s="7" t="s">
        <v>139</v>
      </c>
      <c r="F73" s="8">
        <v>2.25</v>
      </c>
      <c r="H73" s="1">
        <f t="shared" si="1"/>
        <v>0</v>
      </c>
    </row>
    <row r="74" spans="1:8" ht="26.25" customHeight="1">
      <c r="A74" s="7" t="s">
        <v>133</v>
      </c>
      <c r="B74" s="3" t="s">
        <v>344</v>
      </c>
      <c r="C74" s="7" t="s">
        <v>156</v>
      </c>
      <c r="D74" s="3"/>
      <c r="E74" s="7" t="s">
        <v>145</v>
      </c>
      <c r="F74" s="8">
        <v>1.65</v>
      </c>
      <c r="H74" s="1">
        <f t="shared" si="1"/>
        <v>0</v>
      </c>
    </row>
    <row r="75" spans="1:8" ht="26.25" customHeight="1">
      <c r="A75" s="7" t="s">
        <v>134</v>
      </c>
      <c r="B75" s="3" t="s">
        <v>345</v>
      </c>
      <c r="C75" s="7" t="s">
        <v>156</v>
      </c>
      <c r="D75" s="3"/>
      <c r="E75" s="7" t="s">
        <v>145</v>
      </c>
      <c r="F75" s="8">
        <v>1.65</v>
      </c>
      <c r="H75" s="1">
        <f t="shared" si="1"/>
        <v>0</v>
      </c>
    </row>
    <row r="76" spans="1:8" ht="26.25" customHeight="1">
      <c r="A76" s="7" t="s">
        <v>135</v>
      </c>
      <c r="B76" s="3" t="s">
        <v>346</v>
      </c>
      <c r="C76" s="7" t="s">
        <v>156</v>
      </c>
      <c r="D76" s="3"/>
      <c r="E76" s="7" t="s">
        <v>145</v>
      </c>
      <c r="F76" s="8">
        <v>1.65</v>
      </c>
      <c r="H76" s="1">
        <f t="shared" si="1"/>
        <v>0</v>
      </c>
    </row>
    <row r="77" spans="1:8" ht="26.25" customHeight="1">
      <c r="A77" s="7" t="s">
        <v>90</v>
      </c>
      <c r="B77" s="3" t="s">
        <v>347</v>
      </c>
      <c r="C77" s="7" t="s">
        <v>156</v>
      </c>
      <c r="D77" s="3"/>
      <c r="E77" s="7" t="s">
        <v>145</v>
      </c>
      <c r="F77" s="8">
        <v>1.65</v>
      </c>
      <c r="H77" s="1">
        <f t="shared" si="1"/>
        <v>0</v>
      </c>
    </row>
    <row r="78" spans="1:8" ht="26.25" customHeight="1">
      <c r="A78" s="7" t="s">
        <v>91</v>
      </c>
      <c r="B78" s="3" t="s">
        <v>348</v>
      </c>
      <c r="C78" s="7" t="s">
        <v>163</v>
      </c>
      <c r="D78" s="3"/>
      <c r="E78" s="7" t="s">
        <v>145</v>
      </c>
      <c r="F78" s="8">
        <v>1.65</v>
      </c>
      <c r="H78" s="1">
        <f t="shared" si="1"/>
        <v>0</v>
      </c>
    </row>
    <row r="79" spans="1:8" ht="32.25" customHeight="1">
      <c r="A79" s="9" t="s">
        <v>97</v>
      </c>
      <c r="B79" s="10" t="s">
        <v>378</v>
      </c>
      <c r="C79" s="9" t="s">
        <v>377</v>
      </c>
      <c r="D79" s="3"/>
      <c r="E79" s="7" t="s">
        <v>139</v>
      </c>
      <c r="F79" s="8">
        <v>3.35</v>
      </c>
      <c r="H79" s="1">
        <f t="shared" si="1"/>
        <v>0</v>
      </c>
    </row>
    <row r="80" spans="1:8" s="4" customFormat="1" ht="18.75" customHeight="1">
      <c r="A80" s="6"/>
      <c r="B80" s="6" t="s">
        <v>349</v>
      </c>
      <c r="C80" s="6"/>
      <c r="D80" s="5"/>
      <c r="E80" s="6"/>
      <c r="F80" s="6"/>
      <c r="G80" s="24"/>
      <c r="H80" s="6"/>
    </row>
    <row r="81" spans="1:8" ht="47.25" customHeight="1">
      <c r="A81" s="9" t="s">
        <v>94</v>
      </c>
      <c r="B81" s="10" t="s">
        <v>353</v>
      </c>
      <c r="C81" s="9" t="s">
        <v>350</v>
      </c>
      <c r="D81" s="3"/>
      <c r="E81" s="7" t="s">
        <v>139</v>
      </c>
      <c r="F81" s="8">
        <v>2.55</v>
      </c>
      <c r="H81" s="1">
        <f t="shared" si="1"/>
        <v>0</v>
      </c>
    </row>
    <row r="82" spans="1:8" ht="30.75" customHeight="1">
      <c r="A82" s="9" t="s">
        <v>102</v>
      </c>
      <c r="B82" s="10" t="s">
        <v>352</v>
      </c>
      <c r="C82" s="9" t="s">
        <v>351</v>
      </c>
      <c r="D82" s="3"/>
      <c r="E82" s="7" t="s">
        <v>139</v>
      </c>
      <c r="F82" s="8">
        <v>2.55</v>
      </c>
      <c r="H82" s="1">
        <f t="shared" si="1"/>
        <v>0</v>
      </c>
    </row>
    <row r="83" spans="1:8" ht="26.25" customHeight="1">
      <c r="A83" s="7" t="s">
        <v>128</v>
      </c>
      <c r="B83" s="3" t="s">
        <v>201</v>
      </c>
      <c r="C83" s="7" t="s">
        <v>354</v>
      </c>
      <c r="D83" s="3"/>
      <c r="E83" s="7" t="s">
        <v>139</v>
      </c>
      <c r="F83" s="8">
        <v>0.55</v>
      </c>
      <c r="H83" s="1">
        <f t="shared" si="1"/>
        <v>0</v>
      </c>
    </row>
    <row r="84" spans="1:8" ht="31.5" customHeight="1">
      <c r="A84" s="7" t="s">
        <v>96</v>
      </c>
      <c r="B84" s="10" t="s">
        <v>356</v>
      </c>
      <c r="C84" s="7" t="s">
        <v>355</v>
      </c>
      <c r="D84" s="3"/>
      <c r="E84" s="7" t="s">
        <v>139</v>
      </c>
      <c r="F84" s="8">
        <v>0.9</v>
      </c>
      <c r="H84" s="1">
        <f t="shared" si="1"/>
        <v>0</v>
      </c>
    </row>
    <row r="85" spans="1:8" ht="26.25" customHeight="1">
      <c r="A85" s="7" t="s">
        <v>123</v>
      </c>
      <c r="B85" s="3" t="s">
        <v>361</v>
      </c>
      <c r="C85" s="7" t="s">
        <v>360</v>
      </c>
      <c r="D85" s="3"/>
      <c r="E85" s="7" t="s">
        <v>140</v>
      </c>
      <c r="F85" s="8">
        <v>2.5</v>
      </c>
      <c r="H85" s="1">
        <f t="shared" si="1"/>
        <v>0</v>
      </c>
    </row>
    <row r="86" spans="1:8" ht="55.5" customHeight="1">
      <c r="A86" s="9" t="s">
        <v>113</v>
      </c>
      <c r="B86" s="10" t="s">
        <v>358</v>
      </c>
      <c r="C86" s="9" t="s">
        <v>359</v>
      </c>
      <c r="D86" s="3"/>
      <c r="E86" s="7" t="s">
        <v>139</v>
      </c>
      <c r="F86" s="8">
        <v>2.55</v>
      </c>
      <c r="H86" s="1">
        <f t="shared" si="1"/>
        <v>0</v>
      </c>
    </row>
    <row r="87" spans="1:8" ht="67.5" customHeight="1">
      <c r="A87" s="9" t="s">
        <v>117</v>
      </c>
      <c r="B87" s="10" t="s">
        <v>202</v>
      </c>
      <c r="C87" s="9" t="s">
        <v>357</v>
      </c>
      <c r="D87" s="3"/>
      <c r="E87" s="7" t="s">
        <v>139</v>
      </c>
      <c r="F87" s="8">
        <v>2.85</v>
      </c>
      <c r="H87" s="1">
        <f t="shared" si="1"/>
        <v>0</v>
      </c>
    </row>
    <row r="88" spans="1:8" ht="67.5" customHeight="1">
      <c r="A88" s="9" t="s">
        <v>131</v>
      </c>
      <c r="B88" s="10" t="s">
        <v>203</v>
      </c>
      <c r="C88" s="9" t="s">
        <v>357</v>
      </c>
      <c r="D88" s="22" t="s">
        <v>498</v>
      </c>
      <c r="E88" s="7" t="s">
        <v>139</v>
      </c>
      <c r="F88" s="8">
        <v>2.85</v>
      </c>
      <c r="H88" s="1">
        <f t="shared" si="1"/>
        <v>0</v>
      </c>
    </row>
    <row r="89" spans="1:8" ht="67.5" customHeight="1">
      <c r="A89" s="9" t="s">
        <v>116</v>
      </c>
      <c r="B89" s="10" t="s">
        <v>204</v>
      </c>
      <c r="C89" s="9" t="s">
        <v>357</v>
      </c>
      <c r="D89" s="3"/>
      <c r="E89" s="7" t="s">
        <v>139</v>
      </c>
      <c r="F89" s="8">
        <v>2.85</v>
      </c>
      <c r="H89" s="1">
        <f t="shared" si="1"/>
        <v>0</v>
      </c>
    </row>
    <row r="90" spans="1:8" s="4" customFormat="1" ht="18.75" customHeight="1">
      <c r="A90" s="6"/>
      <c r="B90" s="6" t="s">
        <v>362</v>
      </c>
      <c r="C90" s="6"/>
      <c r="D90" s="5"/>
      <c r="E90" s="6"/>
      <c r="F90" s="6"/>
      <c r="G90" s="24"/>
      <c r="H90" s="6"/>
    </row>
    <row r="91" spans="1:8" ht="26.25" customHeight="1">
      <c r="A91" s="7" t="s">
        <v>24</v>
      </c>
      <c r="B91" s="3" t="s">
        <v>178</v>
      </c>
      <c r="C91" s="9" t="s">
        <v>367</v>
      </c>
      <c r="D91" s="3"/>
      <c r="E91" s="7" t="s">
        <v>139</v>
      </c>
      <c r="F91" s="8">
        <v>1.8</v>
      </c>
      <c r="H91" s="1">
        <f t="shared" si="1"/>
        <v>0</v>
      </c>
    </row>
    <row r="92" spans="1:8" ht="33.75" customHeight="1">
      <c r="A92" s="7" t="s">
        <v>22</v>
      </c>
      <c r="B92" s="10" t="s">
        <v>364</v>
      </c>
      <c r="C92" s="9" t="s">
        <v>363</v>
      </c>
      <c r="D92" s="3"/>
      <c r="E92" s="7" t="s">
        <v>139</v>
      </c>
      <c r="F92" s="8">
        <v>1.8</v>
      </c>
      <c r="H92" s="1">
        <f t="shared" si="1"/>
        <v>0</v>
      </c>
    </row>
    <row r="93" spans="1:8" ht="26.25" customHeight="1">
      <c r="A93" s="7" t="s">
        <v>95</v>
      </c>
      <c r="B93" s="3" t="s">
        <v>179</v>
      </c>
      <c r="C93" s="7" t="s">
        <v>365</v>
      </c>
      <c r="D93" s="3"/>
      <c r="E93" s="7" t="s">
        <v>140</v>
      </c>
      <c r="F93" s="8">
        <v>1.5</v>
      </c>
      <c r="H93" s="1">
        <f t="shared" si="1"/>
        <v>0</v>
      </c>
    </row>
    <row r="94" spans="1:8" ht="26.25" customHeight="1">
      <c r="A94" s="7" t="s">
        <v>28</v>
      </c>
      <c r="B94" s="3" t="s">
        <v>180</v>
      </c>
      <c r="C94" s="7" t="s">
        <v>163</v>
      </c>
      <c r="D94" s="3"/>
      <c r="E94" s="7" t="s">
        <v>145</v>
      </c>
      <c r="F94" s="8">
        <v>1.3</v>
      </c>
      <c r="H94" s="1">
        <f t="shared" si="1"/>
        <v>0</v>
      </c>
    </row>
    <row r="95" spans="1:8" ht="26.25" customHeight="1">
      <c r="A95" s="7" t="s">
        <v>105</v>
      </c>
      <c r="B95" s="3" t="s">
        <v>205</v>
      </c>
      <c r="C95" s="7" t="s">
        <v>206</v>
      </c>
      <c r="D95" s="3"/>
      <c r="E95" s="7" t="s">
        <v>139</v>
      </c>
      <c r="F95" s="8">
        <v>2.05</v>
      </c>
      <c r="H95" s="1">
        <f t="shared" si="1"/>
        <v>0</v>
      </c>
    </row>
    <row r="96" spans="1:8" ht="26.25" customHeight="1">
      <c r="A96" s="7" t="s">
        <v>67</v>
      </c>
      <c r="B96" s="3" t="s">
        <v>366</v>
      </c>
      <c r="C96" s="7" t="s">
        <v>207</v>
      </c>
      <c r="D96" s="3"/>
      <c r="E96" s="7" t="s">
        <v>139</v>
      </c>
      <c r="F96" s="8">
        <v>2.05</v>
      </c>
      <c r="H96" s="1">
        <f t="shared" si="1"/>
        <v>0</v>
      </c>
    </row>
    <row r="97" spans="1:8" ht="26.25" customHeight="1">
      <c r="A97" s="7" t="s">
        <v>98</v>
      </c>
      <c r="B97" s="3" t="s">
        <v>157</v>
      </c>
      <c r="C97" s="7" t="s">
        <v>365</v>
      </c>
      <c r="D97" s="3"/>
      <c r="E97" s="7" t="s">
        <v>140</v>
      </c>
      <c r="F97" s="8">
        <v>0.15</v>
      </c>
      <c r="H97" s="1">
        <f t="shared" si="1"/>
        <v>0</v>
      </c>
    </row>
    <row r="98" spans="1:8" s="4" customFormat="1" ht="18.75" customHeight="1">
      <c r="A98" s="6"/>
      <c r="B98" s="6" t="s">
        <v>371</v>
      </c>
      <c r="C98" s="6"/>
      <c r="D98" s="5"/>
      <c r="E98" s="6"/>
      <c r="F98" s="6"/>
      <c r="G98" s="24"/>
      <c r="H98" s="6"/>
    </row>
    <row r="99" spans="1:8" ht="29.25" customHeight="1">
      <c r="A99" s="7" t="s">
        <v>39</v>
      </c>
      <c r="B99" s="3" t="s">
        <v>183</v>
      </c>
      <c r="C99" s="9" t="s">
        <v>369</v>
      </c>
      <c r="D99" s="3"/>
      <c r="E99" s="7" t="s">
        <v>143</v>
      </c>
      <c r="F99" s="8">
        <v>4</v>
      </c>
      <c r="H99" s="1">
        <f t="shared" si="1"/>
        <v>0</v>
      </c>
    </row>
    <row r="100" spans="1:8" ht="27.75" customHeight="1">
      <c r="A100" s="7" t="s">
        <v>40</v>
      </c>
      <c r="B100" s="3" t="s">
        <v>184</v>
      </c>
      <c r="C100" s="9" t="s">
        <v>368</v>
      </c>
      <c r="D100" s="3"/>
      <c r="E100" s="7" t="s">
        <v>143</v>
      </c>
      <c r="F100" s="8">
        <v>3.95</v>
      </c>
      <c r="H100" s="1">
        <f t="shared" si="1"/>
        <v>0</v>
      </c>
    </row>
    <row r="101" spans="1:8" ht="26.25" customHeight="1">
      <c r="A101" s="7" t="s">
        <v>65</v>
      </c>
      <c r="B101" s="3" t="s">
        <v>230</v>
      </c>
      <c r="C101" s="7" t="s">
        <v>370</v>
      </c>
      <c r="D101" s="3"/>
      <c r="E101" s="7" t="s">
        <v>139</v>
      </c>
      <c r="F101" s="8">
        <v>4.1</v>
      </c>
      <c r="H101" s="1">
        <f t="shared" si="1"/>
        <v>0</v>
      </c>
    </row>
    <row r="102" spans="1:8" ht="26.25" customHeight="1">
      <c r="A102" s="7" t="s">
        <v>17</v>
      </c>
      <c r="B102" s="3" t="s">
        <v>223</v>
      </c>
      <c r="C102" s="7" t="s">
        <v>181</v>
      </c>
      <c r="D102" s="3"/>
      <c r="E102" s="7" t="s">
        <v>141</v>
      </c>
      <c r="F102" s="8">
        <v>3</v>
      </c>
      <c r="H102" s="1">
        <f t="shared" si="1"/>
        <v>0</v>
      </c>
    </row>
    <row r="103" spans="1:8" ht="26.25" customHeight="1">
      <c r="A103" s="7" t="s">
        <v>3</v>
      </c>
      <c r="B103" s="3" t="s">
        <v>224</v>
      </c>
      <c r="C103" s="7" t="s">
        <v>181</v>
      </c>
      <c r="D103" s="3"/>
      <c r="E103" s="7" t="s">
        <v>141</v>
      </c>
      <c r="F103" s="8">
        <v>3</v>
      </c>
      <c r="H103" s="1">
        <f t="shared" si="1"/>
        <v>0</v>
      </c>
    </row>
    <row r="104" spans="1:8" ht="26.25" customHeight="1">
      <c r="A104" s="7" t="s">
        <v>16</v>
      </c>
      <c r="B104" s="3" t="s">
        <v>225</v>
      </c>
      <c r="C104" s="7" t="s">
        <v>181</v>
      </c>
      <c r="D104" s="3"/>
      <c r="E104" s="7" t="s">
        <v>141</v>
      </c>
      <c r="F104" s="8">
        <v>3</v>
      </c>
      <c r="H104" s="1">
        <f t="shared" si="1"/>
        <v>0</v>
      </c>
    </row>
    <row r="105" spans="1:8" ht="26.25" customHeight="1">
      <c r="A105" s="7" t="s">
        <v>47</v>
      </c>
      <c r="B105" s="3" t="s">
        <v>372</v>
      </c>
      <c r="C105" s="7" t="s">
        <v>216</v>
      </c>
      <c r="D105" s="3"/>
      <c r="E105" s="7" t="s">
        <v>146</v>
      </c>
      <c r="F105" s="8">
        <v>3.1</v>
      </c>
      <c r="H105" s="1">
        <f t="shared" si="1"/>
        <v>0</v>
      </c>
    </row>
    <row r="106" spans="1:8" ht="26.25" customHeight="1">
      <c r="A106" s="7" t="s">
        <v>48</v>
      </c>
      <c r="B106" s="3" t="s">
        <v>217</v>
      </c>
      <c r="C106" s="7" t="s">
        <v>216</v>
      </c>
      <c r="D106" s="3"/>
      <c r="E106" s="7" t="s">
        <v>146</v>
      </c>
      <c r="F106" s="8">
        <v>3.1</v>
      </c>
      <c r="H106" s="1">
        <f t="shared" si="1"/>
        <v>0</v>
      </c>
    </row>
    <row r="107" spans="1:8" ht="26.25" customHeight="1">
      <c r="A107" s="7" t="s">
        <v>45</v>
      </c>
      <c r="B107" s="3" t="s">
        <v>218</v>
      </c>
      <c r="C107" s="7" t="s">
        <v>219</v>
      </c>
      <c r="D107" s="3"/>
      <c r="E107" s="7" t="s">
        <v>146</v>
      </c>
      <c r="F107" s="8">
        <v>3.1</v>
      </c>
      <c r="H107" s="1">
        <f t="shared" si="1"/>
        <v>0</v>
      </c>
    </row>
    <row r="108" spans="1:8" ht="26.25" customHeight="1">
      <c r="A108" s="7" t="s">
        <v>50</v>
      </c>
      <c r="B108" s="3" t="s">
        <v>220</v>
      </c>
      <c r="C108" s="7" t="s">
        <v>219</v>
      </c>
      <c r="D108" s="3"/>
      <c r="E108" s="7" t="s">
        <v>146</v>
      </c>
      <c r="F108" s="8">
        <v>3.1</v>
      </c>
      <c r="H108" s="1">
        <f t="shared" si="1"/>
        <v>0</v>
      </c>
    </row>
    <row r="109" spans="1:8" ht="26.25" customHeight="1">
      <c r="A109" s="7" t="s">
        <v>43</v>
      </c>
      <c r="B109" s="3" t="s">
        <v>221</v>
      </c>
      <c r="C109" s="7" t="s">
        <v>216</v>
      </c>
      <c r="D109" s="3"/>
      <c r="E109" s="7" t="s">
        <v>146</v>
      </c>
      <c r="F109" s="8">
        <v>3.1</v>
      </c>
      <c r="H109" s="1">
        <f t="shared" si="1"/>
        <v>0</v>
      </c>
    </row>
    <row r="110" spans="1:8" ht="26.25" customHeight="1">
      <c r="A110" s="7" t="s">
        <v>49</v>
      </c>
      <c r="B110" s="3" t="s">
        <v>222</v>
      </c>
      <c r="C110" s="7" t="s">
        <v>219</v>
      </c>
      <c r="D110" s="3"/>
      <c r="E110" s="7" t="s">
        <v>146</v>
      </c>
      <c r="F110" s="8">
        <v>3.1</v>
      </c>
      <c r="H110" s="1">
        <f t="shared" si="1"/>
        <v>0</v>
      </c>
    </row>
    <row r="111" spans="1:8" ht="26.25" customHeight="1">
      <c r="A111" s="7" t="s">
        <v>151</v>
      </c>
      <c r="B111" s="3" t="s">
        <v>226</v>
      </c>
      <c r="C111" s="7" t="s">
        <v>227</v>
      </c>
      <c r="D111" s="3"/>
      <c r="E111" s="7" t="s">
        <v>373</v>
      </c>
      <c r="F111" s="8">
        <v>5.95</v>
      </c>
      <c r="H111" s="1">
        <f t="shared" si="1"/>
        <v>0</v>
      </c>
    </row>
    <row r="112" spans="1:8" ht="26.25" customHeight="1">
      <c r="A112" s="7" t="s">
        <v>0</v>
      </c>
      <c r="B112" s="3" t="s">
        <v>376</v>
      </c>
      <c r="C112" s="7" t="s">
        <v>374</v>
      </c>
      <c r="D112" s="3"/>
      <c r="E112" s="7" t="s">
        <v>139</v>
      </c>
      <c r="F112" s="8">
        <v>3.5</v>
      </c>
      <c r="H112" s="1">
        <f t="shared" si="1"/>
        <v>0</v>
      </c>
    </row>
    <row r="113" spans="1:8" ht="26.25" customHeight="1">
      <c r="A113" s="7" t="s">
        <v>110</v>
      </c>
      <c r="B113" s="3" t="s">
        <v>375</v>
      </c>
      <c r="C113" s="7" t="s">
        <v>374</v>
      </c>
      <c r="D113" s="3"/>
      <c r="E113" s="7" t="s">
        <v>139</v>
      </c>
      <c r="F113" s="8">
        <v>3.15</v>
      </c>
      <c r="H113" s="1">
        <f t="shared" si="1"/>
        <v>0</v>
      </c>
    </row>
    <row r="114" spans="1:8" s="4" customFormat="1" ht="18.75" customHeight="1">
      <c r="A114" s="6"/>
      <c r="B114" s="6" t="s">
        <v>380</v>
      </c>
      <c r="C114" s="6"/>
      <c r="D114" s="5"/>
      <c r="E114" s="6"/>
      <c r="F114" s="6"/>
      <c r="G114" s="24"/>
      <c r="H114" s="6"/>
    </row>
    <row r="115" spans="1:8" ht="26.25" customHeight="1">
      <c r="A115" s="7" t="s">
        <v>106</v>
      </c>
      <c r="B115" s="3" t="s">
        <v>379</v>
      </c>
      <c r="C115" s="7" t="s">
        <v>161</v>
      </c>
      <c r="D115" s="3"/>
      <c r="E115" s="7" t="s">
        <v>139</v>
      </c>
      <c r="F115" s="8">
        <v>4.6</v>
      </c>
      <c r="H115" s="1">
        <f t="shared" si="1"/>
        <v>0</v>
      </c>
    </row>
    <row r="116" spans="1:8" ht="26.25" customHeight="1">
      <c r="A116" s="7" t="s">
        <v>132</v>
      </c>
      <c r="B116" s="3" t="s">
        <v>162</v>
      </c>
      <c r="C116" s="7" t="s">
        <v>163</v>
      </c>
      <c r="D116" s="3"/>
      <c r="E116" s="7" t="s">
        <v>145</v>
      </c>
      <c r="F116" s="8">
        <v>2.7</v>
      </c>
      <c r="H116" s="1">
        <f t="shared" si="1"/>
        <v>0</v>
      </c>
    </row>
    <row r="117" spans="1:8" ht="26.25" customHeight="1">
      <c r="A117" s="7" t="s">
        <v>31</v>
      </c>
      <c r="B117" s="3" t="s">
        <v>242</v>
      </c>
      <c r="C117" s="7" t="s">
        <v>182</v>
      </c>
      <c r="D117" s="11"/>
      <c r="E117" s="7" t="s">
        <v>141</v>
      </c>
      <c r="F117" s="8">
        <v>3.8</v>
      </c>
      <c r="H117" s="1">
        <f t="shared" si="1"/>
        <v>0</v>
      </c>
    </row>
    <row r="118" spans="1:8" ht="26.25" customHeight="1">
      <c r="A118" s="7" t="s">
        <v>119</v>
      </c>
      <c r="B118" s="3" t="s">
        <v>186</v>
      </c>
      <c r="C118" s="7" t="s">
        <v>187</v>
      </c>
      <c r="D118" s="11"/>
      <c r="E118" s="7" t="s">
        <v>140</v>
      </c>
      <c r="F118" s="8">
        <v>5.1</v>
      </c>
      <c r="H118" s="1">
        <f t="shared" si="1"/>
        <v>0</v>
      </c>
    </row>
    <row r="119" spans="1:8" ht="26.25" customHeight="1">
      <c r="A119" s="7" t="s">
        <v>83</v>
      </c>
      <c r="B119" s="3" t="s">
        <v>189</v>
      </c>
      <c r="C119" s="7" t="s">
        <v>190</v>
      </c>
      <c r="D119" s="11"/>
      <c r="E119" s="7" t="s">
        <v>140</v>
      </c>
      <c r="F119" s="8">
        <v>2.75</v>
      </c>
      <c r="H119" s="1">
        <f t="shared" si="1"/>
        <v>0</v>
      </c>
    </row>
    <row r="120" spans="1:8" ht="26.25" customHeight="1">
      <c r="A120" s="7" t="s">
        <v>21</v>
      </c>
      <c r="B120" s="3" t="s">
        <v>212</v>
      </c>
      <c r="C120" s="7" t="s">
        <v>190</v>
      </c>
      <c r="D120" s="11"/>
      <c r="E120" s="7" t="s">
        <v>139</v>
      </c>
      <c r="F120" s="8">
        <v>2.55</v>
      </c>
      <c r="H120" s="1">
        <f t="shared" si="1"/>
        <v>0</v>
      </c>
    </row>
    <row r="121" spans="1:8" ht="26.25" customHeight="1">
      <c r="A121" s="7" t="s">
        <v>85</v>
      </c>
      <c r="B121" s="3" t="s">
        <v>197</v>
      </c>
      <c r="C121" s="7" t="s">
        <v>198</v>
      </c>
      <c r="D121" s="11"/>
      <c r="E121" s="7" t="s">
        <v>139</v>
      </c>
      <c r="F121" s="8">
        <v>2.55</v>
      </c>
      <c r="H121" s="1">
        <f t="shared" si="1"/>
        <v>0</v>
      </c>
    </row>
    <row r="122" spans="1:8" ht="26.25" customHeight="1">
      <c r="A122" s="7" t="s">
        <v>33</v>
      </c>
      <c r="B122" s="3" t="s">
        <v>208</v>
      </c>
      <c r="C122" s="7" t="s">
        <v>209</v>
      </c>
      <c r="D122" s="11"/>
      <c r="E122" s="7" t="s">
        <v>139</v>
      </c>
      <c r="F122" s="8">
        <v>1.85</v>
      </c>
      <c r="H122" s="1">
        <f t="shared" si="1"/>
        <v>0</v>
      </c>
    </row>
    <row r="123" spans="1:8" s="4" customFormat="1" ht="18.75" customHeight="1">
      <c r="A123" s="6"/>
      <c r="B123" s="6" t="s">
        <v>383</v>
      </c>
      <c r="C123" s="6"/>
      <c r="D123" s="5"/>
      <c r="E123" s="6"/>
      <c r="F123" s="6"/>
      <c r="G123" s="24"/>
      <c r="H123" s="6"/>
    </row>
    <row r="124" spans="1:8" ht="26.25" customHeight="1">
      <c r="A124" s="7" t="s">
        <v>77</v>
      </c>
      <c r="B124" s="3" t="s">
        <v>185</v>
      </c>
      <c r="C124" s="7" t="s">
        <v>182</v>
      </c>
      <c r="D124" s="11"/>
      <c r="E124" s="7" t="s">
        <v>141</v>
      </c>
      <c r="F124" s="8">
        <v>3.4</v>
      </c>
      <c r="H124" s="1">
        <f t="shared" si="1"/>
        <v>0</v>
      </c>
    </row>
    <row r="125" spans="1:8" ht="26.25" customHeight="1">
      <c r="A125" s="7" t="s">
        <v>32</v>
      </c>
      <c r="B125" s="3" t="s">
        <v>213</v>
      </c>
      <c r="C125" s="7" t="s">
        <v>182</v>
      </c>
      <c r="D125" s="3"/>
      <c r="E125" s="7" t="s">
        <v>141</v>
      </c>
      <c r="F125" s="8">
        <v>3</v>
      </c>
      <c r="H125" s="1">
        <f t="shared" si="1"/>
        <v>0</v>
      </c>
    </row>
    <row r="126" spans="1:8" ht="26.25" customHeight="1">
      <c r="A126" s="7" t="s">
        <v>107</v>
      </c>
      <c r="B126" s="3" t="s">
        <v>239</v>
      </c>
      <c r="C126" s="7" t="s">
        <v>240</v>
      </c>
      <c r="D126" s="3"/>
      <c r="E126" s="7" t="s">
        <v>143</v>
      </c>
      <c r="F126" s="8">
        <v>2.9</v>
      </c>
      <c r="H126" s="1">
        <f t="shared" si="1"/>
        <v>0</v>
      </c>
    </row>
    <row r="127" spans="1:8" ht="26.25" customHeight="1">
      <c r="A127" s="7" t="s">
        <v>23</v>
      </c>
      <c r="B127" s="3" t="s">
        <v>231</v>
      </c>
      <c r="C127" s="7" t="s">
        <v>270</v>
      </c>
      <c r="D127" s="11"/>
      <c r="E127" s="7" t="s">
        <v>140</v>
      </c>
      <c r="F127" s="8">
        <v>2.7</v>
      </c>
      <c r="H127" s="1">
        <f t="shared" si="1"/>
        <v>0</v>
      </c>
    </row>
    <row r="128" spans="1:8" ht="26.25" customHeight="1">
      <c r="A128" s="7" t="s">
        <v>81</v>
      </c>
      <c r="B128" s="3" t="s">
        <v>267</v>
      </c>
      <c r="C128" s="7" t="s">
        <v>268</v>
      </c>
      <c r="D128" s="11"/>
      <c r="E128" s="7" t="s">
        <v>139</v>
      </c>
      <c r="F128" s="8">
        <v>3.1</v>
      </c>
      <c r="H128" s="1">
        <f t="shared" si="1"/>
        <v>0</v>
      </c>
    </row>
    <row r="129" spans="1:8" ht="26.25" customHeight="1">
      <c r="A129" s="7" t="s">
        <v>82</v>
      </c>
      <c r="B129" s="3" t="s">
        <v>381</v>
      </c>
      <c r="C129" s="7" t="s">
        <v>268</v>
      </c>
      <c r="D129" s="11"/>
      <c r="E129" s="7" t="s">
        <v>139</v>
      </c>
      <c r="F129" s="8">
        <v>3.3</v>
      </c>
      <c r="H129" s="1">
        <f t="shared" si="1"/>
        <v>0</v>
      </c>
    </row>
    <row r="130" spans="1:8" ht="26.25" customHeight="1">
      <c r="A130" s="7" t="s">
        <v>46</v>
      </c>
      <c r="B130" s="3" t="s">
        <v>269</v>
      </c>
      <c r="C130" s="7" t="s">
        <v>268</v>
      </c>
      <c r="D130" s="11"/>
      <c r="E130" s="7" t="s">
        <v>139</v>
      </c>
      <c r="F130" s="8">
        <v>0.95</v>
      </c>
      <c r="H130" s="1">
        <f t="shared" si="1"/>
        <v>0</v>
      </c>
    </row>
    <row r="131" spans="1:8" ht="26.25" customHeight="1">
      <c r="A131" s="7" t="s">
        <v>44</v>
      </c>
      <c r="B131" s="3" t="s">
        <v>382</v>
      </c>
      <c r="C131" s="7" t="s">
        <v>268</v>
      </c>
      <c r="D131" s="11"/>
      <c r="E131" s="7" t="s">
        <v>139</v>
      </c>
      <c r="F131" s="8">
        <v>0.95</v>
      </c>
      <c r="H131" s="1">
        <f t="shared" si="1"/>
        <v>0</v>
      </c>
    </row>
    <row r="132" spans="1:8" s="4" customFormat="1" ht="18.75" customHeight="1">
      <c r="A132" s="6"/>
      <c r="B132" s="6" t="s">
        <v>385</v>
      </c>
      <c r="C132" s="6"/>
      <c r="D132" s="5"/>
      <c r="E132" s="6"/>
      <c r="F132" s="6"/>
      <c r="G132" s="24"/>
      <c r="H132" s="6"/>
    </row>
    <row r="133" spans="1:8" ht="26.25" customHeight="1">
      <c r="A133" s="7" t="s">
        <v>18</v>
      </c>
      <c r="B133" s="3" t="s">
        <v>176</v>
      </c>
      <c r="C133" s="7" t="s">
        <v>384</v>
      </c>
      <c r="D133" s="3"/>
      <c r="E133" s="7" t="s">
        <v>140</v>
      </c>
      <c r="F133" s="8">
        <v>2.2</v>
      </c>
      <c r="H133" s="1">
        <f aca="true" t="shared" si="2" ref="H132:H192">F133*G133</f>
        <v>0</v>
      </c>
    </row>
    <row r="134" spans="1:8" ht="26.25" customHeight="1">
      <c r="A134" s="7" t="s">
        <v>29</v>
      </c>
      <c r="B134" s="3" t="s">
        <v>177</v>
      </c>
      <c r="C134" s="7" t="s">
        <v>384</v>
      </c>
      <c r="D134" s="3"/>
      <c r="E134" s="7" t="s">
        <v>140</v>
      </c>
      <c r="F134" s="8">
        <v>3.9</v>
      </c>
      <c r="H134" s="1">
        <f t="shared" si="2"/>
        <v>0</v>
      </c>
    </row>
    <row r="135" spans="1:8" ht="26.25" customHeight="1">
      <c r="A135" s="7" t="s">
        <v>37</v>
      </c>
      <c r="B135" s="3" t="s">
        <v>191</v>
      </c>
      <c r="C135" s="7" t="s">
        <v>384</v>
      </c>
      <c r="D135" s="3"/>
      <c r="E135" s="7" t="s">
        <v>140</v>
      </c>
      <c r="F135" s="8">
        <v>1.8</v>
      </c>
      <c r="H135" s="1">
        <f t="shared" si="2"/>
        <v>0</v>
      </c>
    </row>
    <row r="136" spans="1:8" ht="26.25" customHeight="1">
      <c r="A136" s="7" t="s">
        <v>38</v>
      </c>
      <c r="B136" s="3" t="s">
        <v>192</v>
      </c>
      <c r="C136" s="7" t="s">
        <v>384</v>
      </c>
      <c r="D136" s="3"/>
      <c r="E136" s="7" t="s">
        <v>140</v>
      </c>
      <c r="F136" s="8">
        <v>2.35</v>
      </c>
      <c r="H136" s="1">
        <f t="shared" si="2"/>
        <v>0</v>
      </c>
    </row>
    <row r="137" spans="1:8" ht="26.25" customHeight="1">
      <c r="A137" s="7" t="s">
        <v>41</v>
      </c>
      <c r="B137" s="3" t="s">
        <v>193</v>
      </c>
      <c r="C137" s="7" t="s">
        <v>384</v>
      </c>
      <c r="D137" s="3"/>
      <c r="E137" s="7" t="s">
        <v>140</v>
      </c>
      <c r="F137" s="8">
        <v>2.6</v>
      </c>
      <c r="H137" s="1">
        <f t="shared" si="2"/>
        <v>0</v>
      </c>
    </row>
    <row r="138" spans="1:8" ht="26.25" customHeight="1">
      <c r="A138" s="7" t="s">
        <v>121</v>
      </c>
      <c r="B138" s="3" t="s">
        <v>238</v>
      </c>
      <c r="C138" s="7" t="s">
        <v>384</v>
      </c>
      <c r="D138" s="3"/>
      <c r="E138" s="7" t="s">
        <v>140</v>
      </c>
      <c r="F138" s="8">
        <v>1.3</v>
      </c>
      <c r="H138" s="1">
        <f t="shared" si="2"/>
        <v>0</v>
      </c>
    </row>
    <row r="139" spans="1:8" ht="27" customHeight="1">
      <c r="A139" s="7" t="s">
        <v>129</v>
      </c>
      <c r="B139" s="3" t="s">
        <v>249</v>
      </c>
      <c r="C139" s="7" t="s">
        <v>384</v>
      </c>
      <c r="D139" s="3"/>
      <c r="E139" s="7" t="s">
        <v>140</v>
      </c>
      <c r="F139" s="8">
        <v>6.4</v>
      </c>
      <c r="H139" s="1">
        <f t="shared" si="2"/>
        <v>0</v>
      </c>
    </row>
    <row r="140" spans="1:8" s="4" customFormat="1" ht="18.75" customHeight="1">
      <c r="A140" s="6"/>
      <c r="B140" s="6" t="s">
        <v>386</v>
      </c>
      <c r="C140" s="6"/>
      <c r="D140" s="5"/>
      <c r="E140" s="6"/>
      <c r="F140" s="6"/>
      <c r="G140" s="24"/>
      <c r="H140" s="6"/>
    </row>
    <row r="141" spans="1:8" ht="26.25" customHeight="1">
      <c r="A141" s="7" t="s">
        <v>114</v>
      </c>
      <c r="B141" s="3" t="s">
        <v>228</v>
      </c>
      <c r="C141" s="7" t="s">
        <v>229</v>
      </c>
      <c r="D141" s="11"/>
      <c r="E141" s="7" t="s">
        <v>139</v>
      </c>
      <c r="F141" s="8">
        <v>10</v>
      </c>
      <c r="H141" s="1">
        <f t="shared" si="2"/>
        <v>0</v>
      </c>
    </row>
    <row r="142" spans="1:8" ht="26.25" customHeight="1">
      <c r="A142" s="7" t="s">
        <v>124</v>
      </c>
      <c r="B142" s="3" t="s">
        <v>234</v>
      </c>
      <c r="C142" s="7" t="s">
        <v>235</v>
      </c>
      <c r="D142" s="11"/>
      <c r="E142" s="7" t="s">
        <v>139</v>
      </c>
      <c r="F142" s="8">
        <v>6.7</v>
      </c>
      <c r="H142" s="1">
        <f t="shared" si="2"/>
        <v>0</v>
      </c>
    </row>
    <row r="143" spans="1:8" ht="26.25" customHeight="1">
      <c r="A143" s="7" t="s">
        <v>42</v>
      </c>
      <c r="B143" s="3" t="s">
        <v>236</v>
      </c>
      <c r="C143" s="7" t="s">
        <v>237</v>
      </c>
      <c r="D143" s="11"/>
      <c r="E143" s="7" t="s">
        <v>139</v>
      </c>
      <c r="F143" s="8">
        <v>5.1</v>
      </c>
      <c r="H143" s="1">
        <f t="shared" si="2"/>
        <v>0</v>
      </c>
    </row>
    <row r="144" spans="1:8" ht="26.25" customHeight="1">
      <c r="A144" s="7" t="s">
        <v>108</v>
      </c>
      <c r="B144" s="3" t="s">
        <v>243</v>
      </c>
      <c r="C144" s="7" t="s">
        <v>244</v>
      </c>
      <c r="D144" s="11"/>
      <c r="E144" s="7" t="s">
        <v>139</v>
      </c>
      <c r="F144" s="8">
        <v>16</v>
      </c>
      <c r="H144" s="1">
        <f t="shared" si="2"/>
        <v>0</v>
      </c>
    </row>
    <row r="145" spans="1:8" ht="26.25" customHeight="1">
      <c r="A145" s="7" t="s">
        <v>118</v>
      </c>
      <c r="B145" s="3" t="s">
        <v>245</v>
      </c>
      <c r="C145" s="7" t="s">
        <v>235</v>
      </c>
      <c r="D145" s="11"/>
      <c r="E145" s="7" t="s">
        <v>139</v>
      </c>
      <c r="F145" s="8">
        <v>32</v>
      </c>
      <c r="H145" s="1">
        <f t="shared" si="2"/>
        <v>0</v>
      </c>
    </row>
    <row r="146" spans="1:8" ht="26.25" customHeight="1">
      <c r="A146" s="7" t="s">
        <v>115</v>
      </c>
      <c r="B146" s="3" t="s">
        <v>246</v>
      </c>
      <c r="C146" s="7" t="s">
        <v>235</v>
      </c>
      <c r="D146" s="11"/>
      <c r="E146" s="7" t="s">
        <v>139</v>
      </c>
      <c r="F146" s="8">
        <v>10.5</v>
      </c>
      <c r="H146" s="1">
        <f t="shared" si="2"/>
        <v>0</v>
      </c>
    </row>
    <row r="147" spans="1:8" ht="26.25" customHeight="1">
      <c r="A147" s="7" t="s">
        <v>136</v>
      </c>
      <c r="B147" s="3" t="s">
        <v>247</v>
      </c>
      <c r="C147" s="7" t="s">
        <v>248</v>
      </c>
      <c r="D147" s="11"/>
      <c r="E147" s="7" t="s">
        <v>139</v>
      </c>
      <c r="F147" s="8">
        <v>12</v>
      </c>
      <c r="H147" s="1">
        <f t="shared" si="2"/>
        <v>0</v>
      </c>
    </row>
    <row r="148" spans="1:8" s="4" customFormat="1" ht="24.75" customHeight="1">
      <c r="A148" s="6"/>
      <c r="B148" s="6" t="s">
        <v>387</v>
      </c>
      <c r="C148" s="6"/>
      <c r="D148" s="5"/>
      <c r="E148" s="6"/>
      <c r="F148" s="6"/>
      <c r="G148" s="24"/>
      <c r="H148" s="6"/>
    </row>
    <row r="149" spans="1:8" ht="30.75" customHeight="1">
      <c r="A149" s="7" t="s">
        <v>66</v>
      </c>
      <c r="B149" s="3" t="s">
        <v>233</v>
      </c>
      <c r="C149" s="9" t="s">
        <v>388</v>
      </c>
      <c r="D149" s="3"/>
      <c r="E149" s="7" t="s">
        <v>139</v>
      </c>
      <c r="F149" s="8">
        <v>2.2</v>
      </c>
      <c r="H149" s="1">
        <f t="shared" si="2"/>
        <v>0</v>
      </c>
    </row>
    <row r="150" spans="1:8" ht="21.75" customHeight="1">
      <c r="A150" s="7" t="s">
        <v>64</v>
      </c>
      <c r="B150" s="3" t="s">
        <v>241</v>
      </c>
      <c r="C150" s="7" t="s">
        <v>271</v>
      </c>
      <c r="D150" s="3"/>
      <c r="E150" s="7" t="s">
        <v>147</v>
      </c>
      <c r="F150" s="8">
        <v>8.5</v>
      </c>
      <c r="H150" s="1">
        <f t="shared" si="2"/>
        <v>0</v>
      </c>
    </row>
    <row r="151" spans="1:8" ht="26.25" customHeight="1">
      <c r="A151" s="7" t="s">
        <v>68</v>
      </c>
      <c r="B151" s="3" t="s">
        <v>389</v>
      </c>
      <c r="C151" s="7" t="s">
        <v>271</v>
      </c>
      <c r="D151" s="3"/>
      <c r="E151" s="7" t="s">
        <v>147</v>
      </c>
      <c r="F151" s="8">
        <v>8</v>
      </c>
      <c r="H151" s="1">
        <f t="shared" si="2"/>
        <v>0</v>
      </c>
    </row>
    <row r="152" spans="1:8" ht="26.25" customHeight="1">
      <c r="A152" s="7" t="s">
        <v>109</v>
      </c>
      <c r="B152" s="3" t="s">
        <v>266</v>
      </c>
      <c r="C152" s="7" t="s">
        <v>264</v>
      </c>
      <c r="D152" s="3"/>
      <c r="E152" s="7" t="s">
        <v>143</v>
      </c>
      <c r="F152" s="8">
        <v>3.95</v>
      </c>
      <c r="H152" s="1">
        <f t="shared" si="2"/>
        <v>0</v>
      </c>
    </row>
    <row r="153" spans="1:8" ht="26.25" customHeight="1">
      <c r="A153" s="7" t="s">
        <v>111</v>
      </c>
      <c r="B153" s="3" t="s">
        <v>263</v>
      </c>
      <c r="C153" s="7" t="s">
        <v>264</v>
      </c>
      <c r="D153" s="3"/>
      <c r="E153" s="7" t="s">
        <v>143</v>
      </c>
      <c r="F153" s="8">
        <v>3.95</v>
      </c>
      <c r="H153" s="1">
        <f t="shared" si="2"/>
        <v>0</v>
      </c>
    </row>
    <row r="154" spans="1:8" ht="26.25" customHeight="1">
      <c r="A154" s="7" t="s">
        <v>62</v>
      </c>
      <c r="B154" s="3" t="s">
        <v>390</v>
      </c>
      <c r="C154" s="7" t="s">
        <v>271</v>
      </c>
      <c r="D154" s="3"/>
      <c r="E154" s="7" t="s">
        <v>147</v>
      </c>
      <c r="F154" s="8">
        <v>6.4</v>
      </c>
      <c r="H154" s="1">
        <f t="shared" si="2"/>
        <v>0</v>
      </c>
    </row>
    <row r="155" spans="1:8" ht="26.25" customHeight="1">
      <c r="A155" s="7" t="s">
        <v>63</v>
      </c>
      <c r="B155" s="3" t="s">
        <v>391</v>
      </c>
      <c r="C155" s="7" t="s">
        <v>271</v>
      </c>
      <c r="D155" s="3"/>
      <c r="E155" s="7" t="s">
        <v>147</v>
      </c>
      <c r="F155" s="8">
        <v>6.4</v>
      </c>
      <c r="H155" s="1">
        <f t="shared" si="2"/>
        <v>0</v>
      </c>
    </row>
    <row r="156" spans="1:8" ht="26.25" customHeight="1">
      <c r="A156" s="7" t="s">
        <v>153</v>
      </c>
      <c r="B156" s="3" t="s">
        <v>393</v>
      </c>
      <c r="C156" s="7" t="s">
        <v>396</v>
      </c>
      <c r="D156" s="3"/>
      <c r="E156" s="7" t="s">
        <v>395</v>
      </c>
      <c r="F156" s="8">
        <v>4.6</v>
      </c>
      <c r="H156" s="1">
        <f t="shared" si="2"/>
        <v>0</v>
      </c>
    </row>
    <row r="157" spans="1:8" ht="26.25" customHeight="1">
      <c r="A157" s="7" t="s">
        <v>154</v>
      </c>
      <c r="B157" s="3" t="s">
        <v>394</v>
      </c>
      <c r="C157" s="7" t="s">
        <v>396</v>
      </c>
      <c r="D157" s="3"/>
      <c r="E157" s="7" t="s">
        <v>395</v>
      </c>
      <c r="F157" s="8">
        <v>4</v>
      </c>
      <c r="H157" s="1">
        <f t="shared" si="2"/>
        <v>0</v>
      </c>
    </row>
    <row r="158" spans="1:8" ht="26.25" customHeight="1">
      <c r="A158" s="7" t="s">
        <v>155</v>
      </c>
      <c r="B158" s="3" t="s">
        <v>392</v>
      </c>
      <c r="C158" s="7" t="s">
        <v>396</v>
      </c>
      <c r="D158" s="3"/>
      <c r="E158" s="7" t="s">
        <v>395</v>
      </c>
      <c r="F158" s="8">
        <v>4.6</v>
      </c>
      <c r="H158" s="1">
        <f t="shared" si="2"/>
        <v>0</v>
      </c>
    </row>
    <row r="159" spans="1:8" ht="26.25" customHeight="1">
      <c r="A159" s="7" t="s">
        <v>69</v>
      </c>
      <c r="B159" s="3" t="s">
        <v>265</v>
      </c>
      <c r="C159" s="7" t="s">
        <v>271</v>
      </c>
      <c r="D159" s="3"/>
      <c r="E159" s="7" t="s">
        <v>147</v>
      </c>
      <c r="F159" s="8">
        <v>6.7</v>
      </c>
      <c r="H159" s="1">
        <f t="shared" si="2"/>
        <v>0</v>
      </c>
    </row>
    <row r="160" spans="1:8" ht="26.25" customHeight="1">
      <c r="A160" s="7" t="s">
        <v>61</v>
      </c>
      <c r="B160" s="3" t="s">
        <v>397</v>
      </c>
      <c r="C160" s="7" t="s">
        <v>271</v>
      </c>
      <c r="D160" s="3"/>
      <c r="E160" s="7" t="s">
        <v>147</v>
      </c>
      <c r="F160" s="8">
        <v>5.7</v>
      </c>
      <c r="H160" s="1">
        <f t="shared" si="2"/>
        <v>0</v>
      </c>
    </row>
    <row r="161" spans="1:8" s="4" customFormat="1" ht="24.75" customHeight="1">
      <c r="A161" s="6"/>
      <c r="B161" s="6" t="s">
        <v>485</v>
      </c>
      <c r="C161" s="6"/>
      <c r="D161" s="5"/>
      <c r="E161" s="6"/>
      <c r="F161" s="6"/>
      <c r="G161" s="24"/>
      <c r="H161" s="6"/>
    </row>
    <row r="162" spans="1:8" ht="26.25" customHeight="1">
      <c r="A162" s="7" t="s">
        <v>402</v>
      </c>
      <c r="B162" s="3" t="s">
        <v>449</v>
      </c>
      <c r="C162" s="7" t="s">
        <v>450</v>
      </c>
      <c r="D162" s="3"/>
      <c r="E162" s="7"/>
      <c r="F162" s="8" t="s">
        <v>403</v>
      </c>
      <c r="H162" s="1">
        <f t="shared" si="2"/>
        <v>0</v>
      </c>
    </row>
    <row r="163" spans="1:8" ht="26.25" customHeight="1">
      <c r="A163" s="7" t="s">
        <v>404</v>
      </c>
      <c r="B163" s="3" t="s">
        <v>451</v>
      </c>
      <c r="C163" s="7" t="s">
        <v>460</v>
      </c>
      <c r="D163" s="3"/>
      <c r="E163" s="7"/>
      <c r="F163" s="8" t="s">
        <v>405</v>
      </c>
      <c r="H163" s="1">
        <f t="shared" si="2"/>
        <v>0</v>
      </c>
    </row>
    <row r="164" spans="1:8" ht="26.25" customHeight="1">
      <c r="A164" s="7" t="s">
        <v>406</v>
      </c>
      <c r="B164" s="3" t="s">
        <v>452</v>
      </c>
      <c r="C164" s="7" t="s">
        <v>460</v>
      </c>
      <c r="D164" s="3"/>
      <c r="E164" s="7"/>
      <c r="F164" s="8" t="s">
        <v>405</v>
      </c>
      <c r="H164" s="1">
        <f t="shared" si="2"/>
        <v>0</v>
      </c>
    </row>
    <row r="165" spans="1:8" ht="26.25" customHeight="1">
      <c r="A165" s="7" t="s">
        <v>407</v>
      </c>
      <c r="B165" s="3" t="s">
        <v>453</v>
      </c>
      <c r="C165" s="7" t="s">
        <v>460</v>
      </c>
      <c r="D165" s="3"/>
      <c r="E165" s="7"/>
      <c r="F165" s="8">
        <v>3.1</v>
      </c>
      <c r="H165" s="1">
        <f t="shared" si="2"/>
        <v>0</v>
      </c>
    </row>
    <row r="166" spans="1:8" ht="26.25" customHeight="1">
      <c r="A166" s="7" t="s">
        <v>408</v>
      </c>
      <c r="B166" s="3" t="s">
        <v>454</v>
      </c>
      <c r="C166" s="7" t="s">
        <v>460</v>
      </c>
      <c r="D166" s="3"/>
      <c r="E166" s="7"/>
      <c r="F166" s="8" t="s">
        <v>405</v>
      </c>
      <c r="H166" s="1">
        <f t="shared" si="2"/>
        <v>0</v>
      </c>
    </row>
    <row r="167" spans="1:8" ht="26.25" customHeight="1">
      <c r="A167" s="7" t="s">
        <v>409</v>
      </c>
      <c r="B167" s="3" t="s">
        <v>455</v>
      </c>
      <c r="C167" s="7" t="s">
        <v>460</v>
      </c>
      <c r="D167" s="3"/>
      <c r="E167" s="7"/>
      <c r="F167" s="8" t="s">
        <v>405</v>
      </c>
      <c r="H167" s="1">
        <f t="shared" si="2"/>
        <v>0</v>
      </c>
    </row>
    <row r="168" spans="1:8" ht="26.25" customHeight="1">
      <c r="A168" s="7" t="s">
        <v>410</v>
      </c>
      <c r="B168" s="3" t="s">
        <v>456</v>
      </c>
      <c r="C168" s="7" t="s">
        <v>460</v>
      </c>
      <c r="D168" s="3"/>
      <c r="E168" s="7"/>
      <c r="F168" s="8" t="s">
        <v>405</v>
      </c>
      <c r="H168" s="1">
        <f t="shared" si="2"/>
        <v>0</v>
      </c>
    </row>
    <row r="169" spans="1:8" ht="26.25" customHeight="1">
      <c r="A169" s="7" t="s">
        <v>411</v>
      </c>
      <c r="B169" s="3" t="s">
        <v>457</v>
      </c>
      <c r="C169" s="7" t="s">
        <v>460</v>
      </c>
      <c r="D169" s="3"/>
      <c r="E169" s="7"/>
      <c r="F169" s="8" t="s">
        <v>405</v>
      </c>
      <c r="H169" s="1">
        <f t="shared" si="2"/>
        <v>0</v>
      </c>
    </row>
    <row r="170" spans="1:8" ht="26.25" customHeight="1">
      <c r="A170" s="7" t="s">
        <v>412</v>
      </c>
      <c r="B170" s="3" t="s">
        <v>458</v>
      </c>
      <c r="C170" s="7" t="s">
        <v>460</v>
      </c>
      <c r="D170" s="3"/>
      <c r="E170" s="7"/>
      <c r="F170" s="8" t="s">
        <v>405</v>
      </c>
      <c r="H170" s="1">
        <f t="shared" si="2"/>
        <v>0</v>
      </c>
    </row>
    <row r="171" spans="1:8" ht="26.25" customHeight="1">
      <c r="A171" s="7" t="s">
        <v>413</v>
      </c>
      <c r="B171" s="3" t="s">
        <v>459</v>
      </c>
      <c r="C171" s="7" t="s">
        <v>461</v>
      </c>
      <c r="D171" s="3"/>
      <c r="E171" s="7"/>
      <c r="F171" s="8" t="s">
        <v>414</v>
      </c>
      <c r="H171" s="1">
        <f t="shared" si="2"/>
        <v>0</v>
      </c>
    </row>
    <row r="172" spans="1:8" ht="26.25" customHeight="1">
      <c r="A172" s="7" t="s">
        <v>415</v>
      </c>
      <c r="B172" s="3" t="s">
        <v>491</v>
      </c>
      <c r="C172" s="7" t="s">
        <v>477</v>
      </c>
      <c r="D172" s="3"/>
      <c r="E172" s="7"/>
      <c r="F172" s="8" t="s">
        <v>416</v>
      </c>
      <c r="H172" s="1">
        <f t="shared" si="2"/>
        <v>0</v>
      </c>
    </row>
    <row r="173" spans="1:8" ht="26.25" customHeight="1">
      <c r="A173" s="7" t="s">
        <v>417</v>
      </c>
      <c r="B173" s="3" t="s">
        <v>487</v>
      </c>
      <c r="C173" s="7" t="s">
        <v>478</v>
      </c>
      <c r="D173" s="3"/>
      <c r="E173" s="7"/>
      <c r="F173" s="8" t="s">
        <v>414</v>
      </c>
      <c r="H173" s="1">
        <f t="shared" si="2"/>
        <v>0</v>
      </c>
    </row>
    <row r="174" spans="1:8" ht="26.25" customHeight="1">
      <c r="A174" s="7" t="s">
        <v>418</v>
      </c>
      <c r="B174" s="3" t="s">
        <v>462</v>
      </c>
      <c r="C174" s="7" t="s">
        <v>479</v>
      </c>
      <c r="D174" s="3"/>
      <c r="E174" s="7"/>
      <c r="F174" s="8" t="s">
        <v>419</v>
      </c>
      <c r="H174" s="1">
        <f t="shared" si="2"/>
        <v>0</v>
      </c>
    </row>
    <row r="175" spans="1:8" ht="26.25" customHeight="1">
      <c r="A175" s="7" t="s">
        <v>420</v>
      </c>
      <c r="B175" s="3" t="s">
        <v>463</v>
      </c>
      <c r="C175" s="7" t="s">
        <v>464</v>
      </c>
      <c r="D175" s="3"/>
      <c r="E175" s="7"/>
      <c r="F175" s="8" t="s">
        <v>421</v>
      </c>
      <c r="H175" s="1">
        <f t="shared" si="2"/>
        <v>0</v>
      </c>
    </row>
    <row r="176" spans="1:8" ht="26.25" customHeight="1">
      <c r="A176" s="7" t="s">
        <v>422</v>
      </c>
      <c r="B176" s="3" t="s">
        <v>465</v>
      </c>
      <c r="C176" s="7" t="s">
        <v>480</v>
      </c>
      <c r="D176" s="3"/>
      <c r="E176" s="7"/>
      <c r="F176" s="8" t="s">
        <v>419</v>
      </c>
      <c r="H176" s="1">
        <f t="shared" si="2"/>
        <v>0</v>
      </c>
    </row>
    <row r="177" spans="1:8" ht="26.25" customHeight="1">
      <c r="A177" s="7" t="s">
        <v>423</v>
      </c>
      <c r="B177" s="3" t="s">
        <v>492</v>
      </c>
      <c r="C177" s="7" t="s">
        <v>481</v>
      </c>
      <c r="D177" s="3"/>
      <c r="E177" s="7"/>
      <c r="F177" s="8" t="s">
        <v>416</v>
      </c>
      <c r="H177" s="1">
        <f t="shared" si="2"/>
        <v>0</v>
      </c>
    </row>
    <row r="178" spans="1:8" ht="26.25" customHeight="1">
      <c r="A178" s="7" t="s">
        <v>424</v>
      </c>
      <c r="B178" s="3" t="s">
        <v>488</v>
      </c>
      <c r="C178" s="7" t="s">
        <v>482</v>
      </c>
      <c r="D178" s="3"/>
      <c r="E178" s="7"/>
      <c r="F178" s="8" t="s">
        <v>414</v>
      </c>
      <c r="H178" s="1">
        <f t="shared" si="2"/>
        <v>0</v>
      </c>
    </row>
    <row r="179" spans="1:8" ht="26.25" customHeight="1">
      <c r="A179" s="7" t="s">
        <v>425</v>
      </c>
      <c r="B179" s="3" t="s">
        <v>466</v>
      </c>
      <c r="C179" s="7" t="s">
        <v>483</v>
      </c>
      <c r="D179" s="3"/>
      <c r="E179" s="7"/>
      <c r="F179" s="8" t="s">
        <v>414</v>
      </c>
      <c r="H179" s="1">
        <f t="shared" si="2"/>
        <v>0</v>
      </c>
    </row>
    <row r="180" spans="1:8" ht="26.25" customHeight="1">
      <c r="A180" s="7" t="s">
        <v>426</v>
      </c>
      <c r="B180" s="3" t="s">
        <v>467</v>
      </c>
      <c r="C180" s="7" t="s">
        <v>486</v>
      </c>
      <c r="D180" s="3"/>
      <c r="E180" s="7"/>
      <c r="F180" s="8" t="s">
        <v>421</v>
      </c>
      <c r="H180" s="1">
        <f t="shared" si="2"/>
        <v>0</v>
      </c>
    </row>
    <row r="181" spans="1:8" ht="26.25" customHeight="1">
      <c r="A181" s="7" t="s">
        <v>427</v>
      </c>
      <c r="B181" s="3" t="s">
        <v>493</v>
      </c>
      <c r="C181" s="7" t="s">
        <v>482</v>
      </c>
      <c r="D181" s="3"/>
      <c r="E181" s="7"/>
      <c r="F181" s="8" t="s">
        <v>428</v>
      </c>
      <c r="H181" s="1">
        <f t="shared" si="2"/>
        <v>0</v>
      </c>
    </row>
    <row r="182" spans="1:8" ht="26.25" customHeight="1">
      <c r="A182" s="7" t="s">
        <v>429</v>
      </c>
      <c r="B182" s="3" t="s">
        <v>468</v>
      </c>
      <c r="C182" s="7" t="s">
        <v>479</v>
      </c>
      <c r="D182" s="3"/>
      <c r="E182" s="7"/>
      <c r="F182" s="8" t="s">
        <v>414</v>
      </c>
      <c r="H182" s="1">
        <f t="shared" si="2"/>
        <v>0</v>
      </c>
    </row>
    <row r="183" spans="1:8" ht="26.25" customHeight="1">
      <c r="A183" s="7" t="s">
        <v>430</v>
      </c>
      <c r="B183" s="3" t="s">
        <v>469</v>
      </c>
      <c r="C183" s="7" t="s">
        <v>486</v>
      </c>
      <c r="D183" s="3"/>
      <c r="E183" s="7"/>
      <c r="F183" s="8" t="s">
        <v>431</v>
      </c>
      <c r="H183" s="1">
        <f t="shared" si="2"/>
        <v>0</v>
      </c>
    </row>
    <row r="184" spans="1:8" ht="26.25" customHeight="1">
      <c r="A184" s="7" t="s">
        <v>432</v>
      </c>
      <c r="B184" s="3" t="s">
        <v>489</v>
      </c>
      <c r="C184" s="7" t="s">
        <v>478</v>
      </c>
      <c r="D184" s="3"/>
      <c r="E184" s="7"/>
      <c r="F184" s="8" t="s">
        <v>433</v>
      </c>
      <c r="H184" s="1">
        <f t="shared" si="2"/>
        <v>0</v>
      </c>
    </row>
    <row r="185" spans="1:8" ht="26.25" customHeight="1">
      <c r="A185" s="7" t="s">
        <v>434</v>
      </c>
      <c r="B185" s="3" t="s">
        <v>470</v>
      </c>
      <c r="C185" s="7" t="s">
        <v>486</v>
      </c>
      <c r="D185" s="3"/>
      <c r="E185" s="7"/>
      <c r="F185" s="8" t="s">
        <v>435</v>
      </c>
      <c r="H185" s="1">
        <f t="shared" si="2"/>
        <v>0</v>
      </c>
    </row>
    <row r="186" spans="1:8" ht="26.25" customHeight="1">
      <c r="A186" s="7" t="s">
        <v>436</v>
      </c>
      <c r="B186" s="3" t="s">
        <v>471</v>
      </c>
      <c r="C186" s="7" t="s">
        <v>482</v>
      </c>
      <c r="D186" s="3"/>
      <c r="E186" s="7"/>
      <c r="F186" s="8" t="s">
        <v>419</v>
      </c>
      <c r="H186" s="1">
        <f t="shared" si="2"/>
        <v>0</v>
      </c>
    </row>
    <row r="187" spans="1:8" ht="26.25" customHeight="1">
      <c r="A187" s="7" t="s">
        <v>437</v>
      </c>
      <c r="B187" s="3" t="s">
        <v>490</v>
      </c>
      <c r="C187" s="7" t="s">
        <v>478</v>
      </c>
      <c r="D187" s="3"/>
      <c r="E187" s="7"/>
      <c r="F187" s="8" t="s">
        <v>438</v>
      </c>
      <c r="H187" s="1">
        <f t="shared" si="2"/>
        <v>0</v>
      </c>
    </row>
    <row r="188" spans="1:8" ht="26.25" customHeight="1">
      <c r="A188" s="7" t="s">
        <v>439</v>
      </c>
      <c r="B188" s="3" t="s">
        <v>472</v>
      </c>
      <c r="C188" s="7" t="s">
        <v>486</v>
      </c>
      <c r="D188" s="3"/>
      <c r="E188" s="7"/>
      <c r="F188" s="8" t="s">
        <v>440</v>
      </c>
      <c r="H188" s="1">
        <f t="shared" si="2"/>
        <v>0</v>
      </c>
    </row>
    <row r="189" spans="1:8" ht="26.25" customHeight="1">
      <c r="A189" s="7" t="s">
        <v>441</v>
      </c>
      <c r="B189" s="3" t="s">
        <v>473</v>
      </c>
      <c r="C189" s="7" t="s">
        <v>484</v>
      </c>
      <c r="D189" s="3"/>
      <c r="E189" s="7"/>
      <c r="F189" s="8" t="s">
        <v>442</v>
      </c>
      <c r="H189" s="1">
        <f t="shared" si="2"/>
        <v>0</v>
      </c>
    </row>
    <row r="190" spans="1:8" ht="26.25" customHeight="1">
      <c r="A190" s="7" t="s">
        <v>443</v>
      </c>
      <c r="B190" s="3" t="s">
        <v>476</v>
      </c>
      <c r="C190" s="7" t="s">
        <v>484</v>
      </c>
      <c r="D190" s="3"/>
      <c r="E190" s="7"/>
      <c r="F190" s="8" t="s">
        <v>444</v>
      </c>
      <c r="H190" s="1">
        <f t="shared" si="2"/>
        <v>0</v>
      </c>
    </row>
    <row r="191" spans="1:8" ht="26.25" customHeight="1">
      <c r="A191" s="7" t="s">
        <v>445</v>
      </c>
      <c r="B191" s="3" t="s">
        <v>474</v>
      </c>
      <c r="C191" s="7" t="s">
        <v>486</v>
      </c>
      <c r="D191" s="3"/>
      <c r="E191" s="7"/>
      <c r="F191" s="8" t="s">
        <v>446</v>
      </c>
      <c r="H191" s="1">
        <f t="shared" si="2"/>
        <v>0</v>
      </c>
    </row>
    <row r="192" spans="1:8" s="15" customFormat="1" ht="26.25" customHeight="1">
      <c r="A192" s="12" t="s">
        <v>447</v>
      </c>
      <c r="B192" s="13" t="s">
        <v>475</v>
      </c>
      <c r="C192" s="12" t="s">
        <v>486</v>
      </c>
      <c r="D192" s="13"/>
      <c r="E192" s="12"/>
      <c r="F192" s="14" t="s">
        <v>448</v>
      </c>
      <c r="G192" s="26"/>
      <c r="H192" s="1">
        <f t="shared" si="2"/>
        <v>0</v>
      </c>
    </row>
    <row r="193" spans="1:8" s="19" customFormat="1" ht="26.25" customHeight="1">
      <c r="A193" s="16"/>
      <c r="B193" s="17"/>
      <c r="C193" s="16"/>
      <c r="D193" s="17"/>
      <c r="E193" s="16"/>
      <c r="F193" s="18"/>
      <c r="G193" s="27"/>
      <c r="H193" s="23">
        <f>SUM(H3:H192)</f>
        <v>0</v>
      </c>
    </row>
    <row r="194" spans="1:7" s="19" customFormat="1" ht="12">
      <c r="A194" s="20"/>
      <c r="C194" s="20"/>
      <c r="E194" s="20"/>
      <c r="F194" s="20"/>
      <c r="G194" s="27"/>
    </row>
    <row r="195" spans="1:7" s="19" customFormat="1" ht="12">
      <c r="A195" s="20"/>
      <c r="C195" s="20"/>
      <c r="E195" s="20"/>
      <c r="F195" s="20"/>
      <c r="G195" s="27"/>
    </row>
    <row r="196" spans="1:7" s="19" customFormat="1" ht="12">
      <c r="A196" s="20"/>
      <c r="C196" s="20"/>
      <c r="E196" s="20"/>
      <c r="F196" s="20"/>
      <c r="G196" s="27"/>
    </row>
    <row r="197" spans="1:7" s="19" customFormat="1" ht="12">
      <c r="A197" s="20"/>
      <c r="C197" s="20"/>
      <c r="E197" s="20"/>
      <c r="F197" s="20"/>
      <c r="G197" s="27"/>
    </row>
    <row r="198" spans="1:7" s="19" customFormat="1" ht="12">
      <c r="A198" s="20"/>
      <c r="C198" s="20"/>
      <c r="E198" s="20"/>
      <c r="F198" s="20"/>
      <c r="G198" s="27"/>
    </row>
    <row r="199" spans="1:7" s="19" customFormat="1" ht="12">
      <c r="A199" s="20"/>
      <c r="C199" s="20"/>
      <c r="E199" s="20"/>
      <c r="F199" s="20"/>
      <c r="G199" s="27"/>
    </row>
    <row r="200" spans="1:7" s="19" customFormat="1" ht="12">
      <c r="A200" s="20"/>
      <c r="C200" s="20"/>
      <c r="E200" s="20"/>
      <c r="F200" s="20"/>
      <c r="G200" s="27"/>
    </row>
    <row r="201" spans="1:7" s="19" customFormat="1" ht="12">
      <c r="A201" s="20"/>
      <c r="C201" s="20"/>
      <c r="E201" s="20"/>
      <c r="F201" s="20"/>
      <c r="G201" s="27"/>
    </row>
    <row r="202" spans="1:7" s="19" customFormat="1" ht="12">
      <c r="A202" s="20"/>
      <c r="C202" s="20"/>
      <c r="E202" s="20"/>
      <c r="F202" s="20"/>
      <c r="G202" s="27"/>
    </row>
    <row r="203" spans="1:7" s="19" customFormat="1" ht="12">
      <c r="A203" s="20"/>
      <c r="C203" s="20"/>
      <c r="E203" s="20"/>
      <c r="F203" s="20"/>
      <c r="G203" s="27"/>
    </row>
    <row r="204" spans="1:7" s="19" customFormat="1" ht="12">
      <c r="A204" s="20"/>
      <c r="C204" s="20"/>
      <c r="E204" s="20"/>
      <c r="F204" s="20"/>
      <c r="G204" s="27"/>
    </row>
    <row r="205" spans="1:7" s="19" customFormat="1" ht="12">
      <c r="A205" s="20"/>
      <c r="C205" s="20"/>
      <c r="E205" s="20"/>
      <c r="F205" s="20"/>
      <c r="G205" s="27"/>
    </row>
    <row r="206" spans="1:7" s="19" customFormat="1" ht="12">
      <c r="A206" s="20"/>
      <c r="C206" s="20"/>
      <c r="E206" s="20"/>
      <c r="F206" s="20"/>
      <c r="G206" s="27"/>
    </row>
    <row r="207" spans="1:7" s="19" customFormat="1" ht="12">
      <c r="A207" s="20"/>
      <c r="C207" s="20"/>
      <c r="E207" s="20"/>
      <c r="F207" s="20"/>
      <c r="G207" s="27"/>
    </row>
    <row r="208" spans="1:7" s="19" customFormat="1" ht="12">
      <c r="A208" s="20"/>
      <c r="C208" s="20"/>
      <c r="E208" s="20"/>
      <c r="F208" s="20"/>
      <c r="G208" s="27"/>
    </row>
    <row r="209" spans="1:7" s="19" customFormat="1" ht="12">
      <c r="A209" s="20"/>
      <c r="C209" s="20"/>
      <c r="E209" s="20"/>
      <c r="F209" s="20"/>
      <c r="G209" s="27"/>
    </row>
    <row r="210" spans="1:7" s="19" customFormat="1" ht="12">
      <c r="A210" s="20"/>
      <c r="C210" s="20"/>
      <c r="E210" s="20"/>
      <c r="F210" s="20"/>
      <c r="G210" s="27"/>
    </row>
    <row r="211" spans="1:7" s="19" customFormat="1" ht="12">
      <c r="A211" s="20"/>
      <c r="C211" s="20"/>
      <c r="E211" s="20"/>
      <c r="F211" s="20"/>
      <c r="G211" s="27"/>
    </row>
  </sheetData>
  <sheetProtection password="9902" sheet="1" objects="1" scenarios="1"/>
  <printOptions/>
  <pageMargins left="0.35433070866141736" right="0.35433070866141736" top="0.5905511811023623" bottom="0.5905511811023623" header="0" footer="0"/>
  <pageSetup horizontalDpi="600" verticalDpi="6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Eneko &amp; Eskarne</cp:lastModifiedBy>
  <cp:lastPrinted>2012-12-18T17:52:02Z</cp:lastPrinted>
  <dcterms:created xsi:type="dcterms:W3CDTF">2012-11-27T17:11:34Z</dcterms:created>
  <dcterms:modified xsi:type="dcterms:W3CDTF">2013-01-17T22:46:26Z</dcterms:modified>
  <cp:category/>
  <cp:version/>
  <cp:contentType/>
  <cp:contentStatus/>
</cp:coreProperties>
</file>